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2.xml" ContentType="application/vnd.openxmlformats-officedocument.drawing+xml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Old Docs 1\FGA\Website Info\"/>
    </mc:Choice>
  </mc:AlternateContent>
  <xr:revisionPtr revIDLastSave="0" documentId="8_{8A202A2A-E7EB-4AEC-9C6A-45C16FBD568E}" xr6:coauthVersionLast="47" xr6:coauthVersionMax="47" xr10:uidLastSave="{00000000-0000-0000-0000-000000000000}"/>
  <bookViews>
    <workbookView xWindow="-120" yWindow="-120" windowWidth="29040" windowHeight="15840" tabRatio="824" firstSheet="1" activeTab="2" xr2:uid="{00000000-000D-0000-FFFF-FFFF00000000}"/>
  </bookViews>
  <sheets>
    <sheet name="Controls" sheetId="5" state="hidden" r:id="rId1"/>
    <sheet name="Member List" sheetId="1" r:id="rId2"/>
    <sheet name="PointsNF" sheetId="584" r:id="rId3"/>
    <sheet name="MoneyNF" sheetId="586" r:id="rId4"/>
    <sheet name="AugStblfd" sheetId="583" r:id="rId5"/>
    <sheet name="AugSham" sheetId="580" r:id="rId6"/>
    <sheet name="JulBB" sheetId="575" r:id="rId7"/>
    <sheet name="JulSham" sheetId="572" r:id="rId8"/>
    <sheet name="JunMM" sheetId="569" r:id="rId9"/>
    <sheet name="MayInd" sheetId="566" r:id="rId10"/>
    <sheet name="FGAChamp" sheetId="563" r:id="rId11"/>
    <sheet name="MarRRScrm" sheetId="560" r:id="rId12"/>
    <sheet name="Mar999" sheetId="556" r:id="rId13"/>
    <sheet name="FebInd" sheetId="553" r:id="rId14"/>
    <sheet name="Jan2P" sheetId="550" r:id="rId15"/>
    <sheet name="DecToysSham" sheetId="547" r:id="rId16"/>
    <sheet name="NovInd" sheetId="546" r:id="rId17"/>
    <sheet name="Oct999" sheetId="497" r:id="rId18"/>
    <sheet name="Point Accumulation Rules" sheetId="8" r:id="rId19"/>
  </sheets>
  <definedNames>
    <definedName name="_xlnm._FilterDatabase" localSheetId="1" hidden="1">'Member List'!$A$1:$AC$623</definedName>
    <definedName name="_xlnm._FilterDatabase" localSheetId="3" hidden="1">MoneyNF!$A$1:$AD$316</definedName>
    <definedName name="_xlnm._FilterDatabase" localSheetId="2" hidden="1">PointsNF!$A$1:$X$313</definedName>
    <definedName name="_xlnm.Print_Area" localSheetId="1">'Member List'!$A$1:$Q$311</definedName>
    <definedName name="_xlnm.Print_Titles" localSheetId="1">'Member List'!$1:$3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13" i="586" l="1"/>
  <c r="W313" i="586"/>
  <c r="V313" i="586"/>
  <c r="U313" i="586"/>
  <c r="T313" i="586"/>
  <c r="S313" i="586"/>
  <c r="R313" i="586"/>
  <c r="Q313" i="586"/>
  <c r="P313" i="586"/>
  <c r="O313" i="586"/>
  <c r="N313" i="586"/>
  <c r="M313" i="586"/>
  <c r="L313" i="586"/>
  <c r="K313" i="586"/>
  <c r="J313" i="586"/>
  <c r="I313" i="586"/>
  <c r="X313" i="584"/>
  <c r="W313" i="584"/>
  <c r="V313" i="584"/>
  <c r="U313" i="584"/>
  <c r="T313" i="584"/>
  <c r="S313" i="584"/>
  <c r="R313" i="584"/>
  <c r="Q313" i="584"/>
  <c r="P313" i="584"/>
  <c r="O313" i="584"/>
  <c r="N313" i="584"/>
  <c r="M313" i="584"/>
  <c r="L313" i="584"/>
  <c r="K313" i="584"/>
  <c r="J313" i="584"/>
  <c r="AA62" i="1"/>
  <c r="AA10" i="1"/>
  <c r="AA193" i="1"/>
  <c r="AA295" i="1"/>
  <c r="AA83" i="1"/>
  <c r="AA7" i="1"/>
  <c r="AA310" i="1"/>
  <c r="AA309" i="1"/>
  <c r="P75" i="569"/>
  <c r="L73" i="569"/>
  <c r="E73" i="569"/>
  <c r="L72" i="569"/>
  <c r="E72" i="569"/>
  <c r="L71" i="569"/>
  <c r="E71" i="569"/>
  <c r="L70" i="569"/>
  <c r="E70" i="569"/>
  <c r="L69" i="569"/>
  <c r="E69" i="569"/>
  <c r="L68" i="569"/>
  <c r="E68" i="569"/>
  <c r="L65" i="569"/>
  <c r="E65" i="569"/>
  <c r="L64" i="569"/>
  <c r="E64" i="569"/>
  <c r="L63" i="569"/>
  <c r="E63" i="569"/>
  <c r="L62" i="569"/>
  <c r="E62" i="569"/>
  <c r="L61" i="569"/>
  <c r="E61" i="569"/>
  <c r="L60" i="569"/>
  <c r="E60" i="569"/>
  <c r="L57" i="569"/>
  <c r="E57" i="569"/>
  <c r="L56" i="569"/>
  <c r="E56" i="569"/>
  <c r="L55" i="569"/>
  <c r="E55" i="569"/>
  <c r="L54" i="569"/>
  <c r="E54" i="569"/>
  <c r="L53" i="569"/>
  <c r="E53" i="569"/>
  <c r="L52" i="569"/>
  <c r="E52" i="569"/>
  <c r="L49" i="569"/>
  <c r="E49" i="569"/>
  <c r="L48" i="569"/>
  <c r="E48" i="569"/>
  <c r="L47" i="569"/>
  <c r="E47" i="569"/>
  <c r="L46" i="569"/>
  <c r="E46" i="569"/>
  <c r="L45" i="569"/>
  <c r="E45" i="569"/>
  <c r="L44" i="569"/>
  <c r="E44" i="569"/>
  <c r="L41" i="569"/>
  <c r="E41" i="569"/>
  <c r="L40" i="569"/>
  <c r="E40" i="569"/>
  <c r="L39" i="569"/>
  <c r="E39" i="569"/>
  <c r="L38" i="569"/>
  <c r="E38" i="569"/>
  <c r="L37" i="569"/>
  <c r="E37" i="569"/>
  <c r="L36" i="569"/>
  <c r="E36" i="569"/>
  <c r="L33" i="569"/>
  <c r="E33" i="569"/>
  <c r="L32" i="569"/>
  <c r="E32" i="569"/>
  <c r="L31" i="569"/>
  <c r="E31" i="569"/>
  <c r="L30" i="569"/>
  <c r="E30" i="569"/>
  <c r="L29" i="569"/>
  <c r="E29" i="569"/>
  <c r="L28" i="569"/>
  <c r="E28" i="569"/>
  <c r="L25" i="569"/>
  <c r="E25" i="569"/>
  <c r="L24" i="569"/>
  <c r="E24" i="569"/>
  <c r="L23" i="569"/>
  <c r="E23" i="569"/>
  <c r="L22" i="569"/>
  <c r="E22" i="569"/>
  <c r="L21" i="569"/>
  <c r="E21" i="569"/>
  <c r="L20" i="569"/>
  <c r="E20" i="569"/>
  <c r="L17" i="569"/>
  <c r="E17" i="569"/>
  <c r="L16" i="569"/>
  <c r="E16" i="569"/>
  <c r="L15" i="569"/>
  <c r="E15" i="569"/>
  <c r="L14" i="569"/>
  <c r="E14" i="569"/>
  <c r="L13" i="569"/>
  <c r="E13" i="569"/>
  <c r="L12" i="569"/>
  <c r="E12" i="569"/>
  <c r="L9" i="569"/>
  <c r="E9" i="569"/>
  <c r="L8" i="569"/>
  <c r="E8" i="569"/>
  <c r="L7" i="569"/>
  <c r="E7" i="569"/>
  <c r="L6" i="569"/>
  <c r="E6" i="569"/>
  <c r="L5" i="569"/>
  <c r="E5" i="569"/>
  <c r="L4" i="569"/>
  <c r="E4" i="569"/>
  <c r="AF313" i="586" l="1"/>
  <c r="N57" i="563"/>
  <c r="E57" i="563"/>
  <c r="N56" i="563"/>
  <c r="E56" i="563"/>
  <c r="N55" i="563"/>
  <c r="E55" i="563"/>
  <c r="N54" i="563"/>
  <c r="E54" i="563"/>
  <c r="N53" i="563"/>
  <c r="E53" i="563"/>
  <c r="N52" i="563"/>
  <c r="E52" i="563"/>
  <c r="N51" i="563"/>
  <c r="E51" i="563"/>
  <c r="N50" i="563"/>
  <c r="E50" i="563"/>
  <c r="N49" i="563"/>
  <c r="E49" i="563"/>
  <c r="N48" i="563"/>
  <c r="E48" i="563"/>
  <c r="N47" i="563"/>
  <c r="E47" i="563"/>
  <c r="N46" i="563"/>
  <c r="E46" i="563"/>
  <c r="N45" i="563"/>
  <c r="E45" i="563"/>
  <c r="N44" i="563"/>
  <c r="E44" i="563"/>
  <c r="N43" i="563"/>
  <c r="E43" i="563"/>
  <c r="N42" i="563"/>
  <c r="E42" i="563"/>
  <c r="AA286" i="1" l="1"/>
  <c r="AA244" i="1"/>
  <c r="AA163" i="1"/>
  <c r="AA33" i="1"/>
  <c r="AA107" i="1"/>
  <c r="AA5" i="1"/>
  <c r="AA138" i="1"/>
  <c r="AA137" i="1"/>
  <c r="AA35" i="1"/>
  <c r="AA241" i="1"/>
  <c r="AA23" i="1"/>
  <c r="AA60" i="1" l="1"/>
  <c r="AA299" i="1"/>
  <c r="AA229" i="1"/>
  <c r="AA184" i="1"/>
  <c r="AA308" i="1"/>
  <c r="AA227" i="1"/>
  <c r="AA109" i="1"/>
  <c r="AA37" i="1"/>
  <c r="AA6" i="1"/>
  <c r="AA143" i="1" l="1"/>
  <c r="AA291" i="1"/>
  <c r="AA68" i="1"/>
  <c r="AA8" i="1"/>
  <c r="AA290" i="1" l="1"/>
  <c r="AA212" i="1"/>
  <c r="AA51" i="1"/>
  <c r="AA28" i="1"/>
  <c r="AA292" i="1"/>
  <c r="AA252" i="1"/>
  <c r="AA141" i="1"/>
  <c r="AA312" i="1"/>
  <c r="AA311" i="1"/>
  <c r="AA307" i="1"/>
  <c r="AA304" i="1"/>
  <c r="AA306" i="1"/>
  <c r="AA305" i="1"/>
  <c r="AA303" i="1"/>
  <c r="AA302" i="1"/>
  <c r="AA301" i="1"/>
  <c r="AA298" i="1"/>
  <c r="AA297" i="1"/>
  <c r="AA296" i="1"/>
  <c r="AA294" i="1"/>
  <c r="AA289" i="1"/>
  <c r="AA288" i="1"/>
  <c r="AA287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3" i="1"/>
  <c r="AA262" i="1"/>
  <c r="AA261" i="1"/>
  <c r="AA260" i="1"/>
  <c r="AA259" i="1"/>
  <c r="AA258" i="1"/>
  <c r="AA257" i="1"/>
  <c r="AA256" i="1"/>
  <c r="AA255" i="1"/>
  <c r="AA254" i="1"/>
  <c r="AA250" i="1"/>
  <c r="AA249" i="1"/>
  <c r="AA248" i="1"/>
  <c r="AA247" i="1"/>
  <c r="AA246" i="1"/>
  <c r="AA245" i="1"/>
  <c r="AA243" i="1"/>
  <c r="AA242" i="1"/>
  <c r="AA240" i="1"/>
  <c r="AA239" i="1"/>
  <c r="AA238" i="1"/>
  <c r="AA237" i="1"/>
  <c r="AA236" i="1"/>
  <c r="AA235" i="1"/>
  <c r="AA234" i="1"/>
  <c r="AA233" i="1"/>
  <c r="AA232" i="1"/>
  <c r="AA231" i="1"/>
  <c r="AA230" i="1"/>
  <c r="AA228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2" i="1"/>
  <c r="AA191" i="1"/>
  <c r="AA190" i="1"/>
  <c r="AA189" i="1"/>
  <c r="AA188" i="1"/>
  <c r="AA187" i="1"/>
  <c r="AA186" i="1"/>
  <c r="AA185" i="1"/>
  <c r="AA183" i="1"/>
  <c r="AA182" i="1"/>
  <c r="AA181" i="1"/>
  <c r="AA180" i="1"/>
  <c r="AA179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2" i="1"/>
  <c r="AA140" i="1"/>
  <c r="AA139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8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7" i="1"/>
  <c r="AA66" i="1"/>
  <c r="AA64" i="1"/>
  <c r="AA63" i="1"/>
  <c r="AA61" i="1"/>
  <c r="AA59" i="1"/>
  <c r="AA58" i="1"/>
  <c r="AA57" i="1"/>
  <c r="AA56" i="1"/>
  <c r="AA55" i="1"/>
  <c r="AA54" i="1"/>
  <c r="AA53" i="1"/>
  <c r="AA52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6" i="1"/>
  <c r="AA34" i="1"/>
  <c r="AA32" i="1"/>
  <c r="AA31" i="1"/>
  <c r="AA30" i="1"/>
  <c r="AA29" i="1"/>
  <c r="AA27" i="1"/>
  <c r="AA26" i="1"/>
  <c r="AA25" i="1"/>
  <c r="AA24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9" i="1"/>
  <c r="AA4" i="1"/>
  <c r="AC313" i="1"/>
  <c r="AB313" i="1"/>
  <c r="Z313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5" i="1"/>
  <c r="C315" i="1"/>
  <c r="AA313" i="1" l="1"/>
</calcChain>
</file>

<file path=xl/sharedStrings.xml><?xml version="1.0" encoding="utf-8"?>
<sst xmlns="http://schemas.openxmlformats.org/spreadsheetml/2006/main" count="7770" uniqueCount="1492">
  <si>
    <t>Rank</t>
  </si>
  <si>
    <t>Al</t>
  </si>
  <si>
    <t>Kim</t>
  </si>
  <si>
    <t>Yu Chong</t>
  </si>
  <si>
    <t>Hoving</t>
  </si>
  <si>
    <t>Rex</t>
  </si>
  <si>
    <t>Lucius</t>
  </si>
  <si>
    <t>Dave</t>
  </si>
  <si>
    <t>Romanyak</t>
  </si>
  <si>
    <t>Pete</t>
  </si>
  <si>
    <t>Dwyer</t>
  </si>
  <si>
    <t>Joe</t>
  </si>
  <si>
    <t>David</t>
  </si>
  <si>
    <t>Hatfield</t>
  </si>
  <si>
    <t>Christenson</t>
  </si>
  <si>
    <t>Todd</t>
  </si>
  <si>
    <t>Mike</t>
  </si>
  <si>
    <t>Lee</t>
  </si>
  <si>
    <t>Jim</t>
  </si>
  <si>
    <t>Miller</t>
  </si>
  <si>
    <t>Brad</t>
  </si>
  <si>
    <t>Richerson</t>
  </si>
  <si>
    <t>Don</t>
  </si>
  <si>
    <t>Lynn</t>
  </si>
  <si>
    <t>Jack</t>
  </si>
  <si>
    <t>Bill</t>
  </si>
  <si>
    <t>John</t>
  </si>
  <si>
    <t>Shelton</t>
  </si>
  <si>
    <t>Robert</t>
  </si>
  <si>
    <t>Baginski</t>
  </si>
  <si>
    <t>Craig</t>
  </si>
  <si>
    <t>Johnny</t>
  </si>
  <si>
    <t>Kevin</t>
  </si>
  <si>
    <t>Scott</t>
  </si>
  <si>
    <t>Onstot</t>
  </si>
  <si>
    <t>Mark</t>
  </si>
  <si>
    <t>Richard</t>
  </si>
  <si>
    <t>Last Name</t>
  </si>
  <si>
    <t>FirstName</t>
  </si>
  <si>
    <t>Events Played</t>
  </si>
  <si>
    <t>Total
Points</t>
  </si>
  <si>
    <t>Total
Money</t>
  </si>
  <si>
    <t>Input &amp; Processing Order:</t>
  </si>
  <si>
    <t>1)Add new members (if applicable) to the "Member List" sheet</t>
  </si>
  <si>
    <t>2)Click "New Members Added" button - this adds the members to the bottom of the "Points" and "Money" sheets</t>
  </si>
  <si>
    <t>3)Select "Member List" sheet and add "X" in the applicable tournament column for each member that played in the applicable tourmament.</t>
  </si>
  <si>
    <t>4)Click "Update Number of Events Played - transfers total number of events played to "Points" and "Money" sheets</t>
  </si>
  <si>
    <t>5)Insert new sheet for new tournament</t>
  </si>
  <si>
    <t>6)Drag new sheet tab to far right</t>
  </si>
  <si>
    <t>7)Add tournament names in the following format: Lastname, Firstname, Money won, Points earned</t>
  </si>
  <si>
    <t>8)Click "Update Points, Money &amp; Rank" button - only do this once after adding a new tournament.  Clicking this button multiple times invalidates the "Prior month ranking"</t>
  </si>
  <si>
    <t>Decker</t>
  </si>
  <si>
    <t>Jared</t>
  </si>
  <si>
    <t>Frank</t>
  </si>
  <si>
    <t xml:space="preserve">Roberts </t>
  </si>
  <si>
    <t>Carpenter</t>
  </si>
  <si>
    <t>Francisco</t>
  </si>
  <si>
    <t>Points will be allotted in the following manner:</t>
  </si>
  <si>
    <t>Points</t>
  </si>
  <si>
    <t>Michael</t>
  </si>
  <si>
    <t>Steve</t>
  </si>
  <si>
    <t>Bob</t>
  </si>
  <si>
    <t>Magee</t>
  </si>
  <si>
    <t>Greg</t>
  </si>
  <si>
    <t>Smith</t>
  </si>
  <si>
    <t>Tom</t>
  </si>
  <si>
    <t>Gary</t>
  </si>
  <si>
    <t>Bobby</t>
  </si>
  <si>
    <t>Mann</t>
  </si>
  <si>
    <t>Martin</t>
  </si>
  <si>
    <t>Jake</t>
  </si>
  <si>
    <t>Schrock</t>
  </si>
  <si>
    <t>Larry</t>
  </si>
  <si>
    <t>Ballard</t>
  </si>
  <si>
    <t>Chris</t>
  </si>
  <si>
    <t>Ron</t>
  </si>
  <si>
    <t>Kelly</t>
  </si>
  <si>
    <t>Holder</t>
  </si>
  <si>
    <t>JAN</t>
  </si>
  <si>
    <t>Schneeberg</t>
  </si>
  <si>
    <r>
      <t>10 points for 1</t>
    </r>
    <r>
      <rPr>
        <vertAlign val="superscript"/>
        <sz val="12"/>
        <rFont val="Arial"/>
        <family val="2"/>
      </rPr>
      <t>st</t>
    </r>
    <r>
      <rPr>
        <sz val="12"/>
        <rFont val="Arial"/>
        <family val="2"/>
      </rPr>
      <t xml:space="preserve"> place paid</t>
    </r>
  </si>
  <si>
    <r>
      <t>9 points for 2</t>
    </r>
    <r>
      <rPr>
        <vertAlign val="superscript"/>
        <sz val="12"/>
        <rFont val="Arial"/>
        <family val="2"/>
      </rPr>
      <t>nd</t>
    </r>
    <r>
      <rPr>
        <sz val="12"/>
        <rFont val="Arial"/>
        <family val="2"/>
      </rPr>
      <t xml:space="preserve"> place paid</t>
    </r>
  </si>
  <si>
    <r>
      <t>8 points for 3</t>
    </r>
    <r>
      <rPr>
        <vertAlign val="superscript"/>
        <sz val="12"/>
        <rFont val="Arial"/>
        <family val="2"/>
      </rPr>
      <t>rd</t>
    </r>
    <r>
      <rPr>
        <sz val="12"/>
        <rFont val="Arial"/>
        <family val="2"/>
      </rPr>
      <t xml:space="preserve"> place paid</t>
    </r>
  </si>
  <si>
    <r>
      <t>7 points for 4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</si>
  <si>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6 points for 5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</si>
  <si>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5 points for 6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</si>
  <si>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4 points for 7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</si>
  <si>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3 points for 8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</si>
  <si>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2 points for 9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</si>
  <si>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1 point for 10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</si>
  <si>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t>Awarded for gross and net standings (participants are only eligible for points in one category for each event)</t>
  </si>
  <si>
    <t>Only first place will be determined with a scorecard playoff!</t>
  </si>
  <si>
    <r>
      <t>All other tied places will share the points (i.e. if there are two scores tied for second then they will be awarded the average of 2</t>
    </r>
    <r>
      <rPr>
        <vertAlign val="superscript"/>
        <sz val="12"/>
        <rFont val="Arial"/>
        <family val="2"/>
      </rPr>
      <t>nd</t>
    </r>
    <r>
      <rPr>
        <sz val="12"/>
        <rFont val="Arial"/>
        <family val="2"/>
      </rPr>
      <t xml:space="preserve"> and 3</t>
    </r>
    <r>
      <rPr>
        <vertAlign val="superscript"/>
        <sz val="12"/>
        <rFont val="Arial"/>
        <family val="2"/>
      </rPr>
      <t>rd</t>
    </r>
    <r>
      <rPr>
        <sz val="12"/>
        <rFont val="Arial"/>
        <family val="2"/>
      </rPr>
      <t xml:space="preserve"> place or 8.5 each)</t>
    </r>
  </si>
  <si>
    <t>TOTAL</t>
  </si>
  <si>
    <t>Finishing Points</t>
  </si>
  <si>
    <t>Effective April 2007</t>
  </si>
  <si>
    <t>Event must be completed to receive finishing points</t>
  </si>
  <si>
    <t>Cozby</t>
  </si>
  <si>
    <t>Partain</t>
  </si>
  <si>
    <t>Henderson</t>
  </si>
  <si>
    <t>Dingle</t>
  </si>
  <si>
    <t>Schuveiller</t>
  </si>
  <si>
    <t>Rick</t>
  </si>
  <si>
    <t>Mcconnell</t>
  </si>
  <si>
    <t>Whatley</t>
  </si>
  <si>
    <t>Terry</t>
  </si>
  <si>
    <t>Quinn</t>
  </si>
  <si>
    <t>Macalik</t>
  </si>
  <si>
    <t>Glenn</t>
  </si>
  <si>
    <t>Randy</t>
  </si>
  <si>
    <t>Pro Shop Money</t>
  </si>
  <si>
    <t>Members List</t>
  </si>
  <si>
    <t>Pool</t>
  </si>
  <si>
    <t>Will</t>
  </si>
  <si>
    <t>Ricky</t>
  </si>
  <si>
    <t>HoleinOne</t>
  </si>
  <si>
    <t>Roark</t>
  </si>
  <si>
    <t>Member</t>
  </si>
  <si>
    <t>Paul</t>
  </si>
  <si>
    <t>Eric</t>
  </si>
  <si>
    <t>Freddy</t>
  </si>
  <si>
    <t>MacDowell</t>
  </si>
  <si>
    <t>Jeff</t>
  </si>
  <si>
    <t>Frauli</t>
  </si>
  <si>
    <t>Donald</t>
  </si>
  <si>
    <t>James</t>
  </si>
  <si>
    <t>Hector</t>
  </si>
  <si>
    <t>Clopton</t>
  </si>
  <si>
    <t>Gorman</t>
  </si>
  <si>
    <t>Gray</t>
  </si>
  <si>
    <t>Jason</t>
  </si>
  <si>
    <t>Montoney</t>
  </si>
  <si>
    <t>Murdoch</t>
  </si>
  <si>
    <t>Stephen</t>
  </si>
  <si>
    <t>Williams</t>
  </si>
  <si>
    <t>Ryan</t>
  </si>
  <si>
    <t>Justin</t>
  </si>
  <si>
    <t>Steinkirchner</t>
  </si>
  <si>
    <t>Morris</t>
  </si>
  <si>
    <t>Suber</t>
  </si>
  <si>
    <t>Ellison</t>
  </si>
  <si>
    <t>Brian</t>
  </si>
  <si>
    <t>Jeramie</t>
  </si>
  <si>
    <t>Lyles</t>
  </si>
  <si>
    <t>Scully</t>
  </si>
  <si>
    <t>Kenny</t>
  </si>
  <si>
    <t>Andrew</t>
  </si>
  <si>
    <t>Rocky</t>
  </si>
  <si>
    <t>Points will also be awarded based upon finish within each gross/net flight established for the first 10 places.</t>
  </si>
  <si>
    <t>Bryan</t>
  </si>
  <si>
    <t>Jon</t>
  </si>
  <si>
    <t>Rohman</t>
  </si>
  <si>
    <t>Six</t>
  </si>
  <si>
    <t>Cory</t>
  </si>
  <si>
    <t>Fidel</t>
  </si>
  <si>
    <t>Ballantyne</t>
  </si>
  <si>
    <t>Duncan</t>
  </si>
  <si>
    <t>Corum</t>
  </si>
  <si>
    <t>Hernandez</t>
  </si>
  <si>
    <t>Angel</t>
  </si>
  <si>
    <t>Kang</t>
  </si>
  <si>
    <t>Peter</t>
  </si>
  <si>
    <t>Tommy</t>
  </si>
  <si>
    <t>Stout</t>
  </si>
  <si>
    <t>Frias</t>
  </si>
  <si>
    <t>Christopher</t>
  </si>
  <si>
    <t>Rank Last Update</t>
  </si>
  <si>
    <t>Lamb</t>
  </si>
  <si>
    <t xml:space="preserve"> Greg</t>
  </si>
  <si>
    <t>Manzi</t>
  </si>
  <si>
    <t>Perez</t>
  </si>
  <si>
    <t>DEC</t>
  </si>
  <si>
    <t>Doug</t>
  </si>
  <si>
    <t>Mammeli</t>
  </si>
  <si>
    <t>Total</t>
  </si>
  <si>
    <t>Baird</t>
  </si>
  <si>
    <t>Sheppard</t>
  </si>
  <si>
    <t>Curtis</t>
  </si>
  <si>
    <t>Christie</t>
  </si>
  <si>
    <t>Carl</t>
  </si>
  <si>
    <t>Shriver</t>
  </si>
  <si>
    <t>Brock</t>
  </si>
  <si>
    <t>Preston</t>
  </si>
  <si>
    <t>Mackey</t>
  </si>
  <si>
    <t>Burke</t>
  </si>
  <si>
    <t>Edwards</t>
  </si>
  <si>
    <t>Matt</t>
  </si>
  <si>
    <t>Brent</t>
  </si>
  <si>
    <t>Harry</t>
  </si>
  <si>
    <t>Shon</t>
  </si>
  <si>
    <t>Schleicher</t>
  </si>
  <si>
    <t>King</t>
  </si>
  <si>
    <t>Boyle</t>
  </si>
  <si>
    <t>LeJeune</t>
  </si>
  <si>
    <t>Sean</t>
  </si>
  <si>
    <t>2017 Firewheel FGA - Point Accumulation Rules</t>
  </si>
  <si>
    <t>3 points awarded for each tournament/event in which you participate.</t>
  </si>
  <si>
    <t>9 holes must be completed to receive participation points</t>
  </si>
  <si>
    <t>Shearer</t>
  </si>
  <si>
    <t>Gordon</t>
  </si>
  <si>
    <t>Daun</t>
  </si>
  <si>
    <t>Nathan</t>
  </si>
  <si>
    <t>Bishop</t>
  </si>
  <si>
    <t>Marty</t>
  </si>
  <si>
    <t>Steeno</t>
  </si>
  <si>
    <t>Master</t>
  </si>
  <si>
    <t>McMillin</t>
  </si>
  <si>
    <t>Steven</t>
  </si>
  <si>
    <t>Wilcox</t>
  </si>
  <si>
    <t>Flanagan</t>
  </si>
  <si>
    <t>Glover</t>
  </si>
  <si>
    <t>Grelle</t>
  </si>
  <si>
    <t>Neel</t>
  </si>
  <si>
    <t>Jerry</t>
  </si>
  <si>
    <t>Hughes</t>
  </si>
  <si>
    <t>Thomas</t>
  </si>
  <si>
    <t>Hughey</t>
  </si>
  <si>
    <t>Essary</t>
  </si>
  <si>
    <t>Sanchez</t>
  </si>
  <si>
    <t>Josh</t>
  </si>
  <si>
    <t>Cheralyn</t>
  </si>
  <si>
    <t>Soernes</t>
  </si>
  <si>
    <t>Soerens</t>
  </si>
  <si>
    <t>Kyle</t>
  </si>
  <si>
    <t>Eddy</t>
  </si>
  <si>
    <t>Hegedus</t>
  </si>
  <si>
    <t>Kirkam</t>
  </si>
  <si>
    <t>Yussman</t>
  </si>
  <si>
    <t>Travis</t>
  </si>
  <si>
    <t>Kirkpatrick</t>
  </si>
  <si>
    <t>Cameron</t>
  </si>
  <si>
    <t>Jeremy</t>
  </si>
  <si>
    <t>Foster</t>
  </si>
  <si>
    <t>Franza</t>
  </si>
  <si>
    <t>Mounce</t>
  </si>
  <si>
    <t>Grimley</t>
  </si>
  <si>
    <t>Lawless</t>
  </si>
  <si>
    <t>Silber</t>
  </si>
  <si>
    <t>O'Brien</t>
  </si>
  <si>
    <t>Sadler</t>
  </si>
  <si>
    <t>Curington</t>
  </si>
  <si>
    <t>Trey</t>
  </si>
  <si>
    <t>Kraft</t>
  </si>
  <si>
    <t>Rod</t>
  </si>
  <si>
    <t>Patton</t>
  </si>
  <si>
    <t>Sideras</t>
  </si>
  <si>
    <t>Cauley</t>
  </si>
  <si>
    <t>Jones</t>
  </si>
  <si>
    <t>George</t>
  </si>
  <si>
    <t>Lambert</t>
  </si>
  <si>
    <t>Pryor Jr</t>
  </si>
  <si>
    <t>Pryor Sr</t>
  </si>
  <si>
    <t>Petty</t>
  </si>
  <si>
    <t>Darrell</t>
  </si>
  <si>
    <t>Ackerman</t>
  </si>
  <si>
    <t>Moran</t>
  </si>
  <si>
    <t>Powell</t>
  </si>
  <si>
    <t>Carrillo</t>
  </si>
  <si>
    <t>Joshua</t>
  </si>
  <si>
    <t>Doty</t>
  </si>
  <si>
    <t>Dean</t>
  </si>
  <si>
    <t>Spencer</t>
  </si>
  <si>
    <t>Persche</t>
  </si>
  <si>
    <t>Engels</t>
  </si>
  <si>
    <t>Price</t>
  </si>
  <si>
    <t>Knapp</t>
  </si>
  <si>
    <t>Matthew</t>
  </si>
  <si>
    <t>McKeon</t>
  </si>
  <si>
    <t>Brower</t>
  </si>
  <si>
    <t>Corey</t>
  </si>
  <si>
    <t>Blanchard</t>
  </si>
  <si>
    <t>Rob</t>
  </si>
  <si>
    <t>Rheaume</t>
  </si>
  <si>
    <t>Donnell</t>
  </si>
  <si>
    <t>Wills</t>
  </si>
  <si>
    <t>Abby</t>
  </si>
  <si>
    <t>Jonny</t>
  </si>
  <si>
    <t>Renshaw</t>
  </si>
  <si>
    <t>`</t>
  </si>
  <si>
    <t>Spell</t>
  </si>
  <si>
    <t>Tiegs</t>
  </si>
  <si>
    <t>Bradley</t>
  </si>
  <si>
    <t>Balderee</t>
  </si>
  <si>
    <t>Lutz</t>
  </si>
  <si>
    <t>Skip</t>
  </si>
  <si>
    <t>Bunch</t>
  </si>
  <si>
    <t>Chisum</t>
  </si>
  <si>
    <t>Fry</t>
  </si>
  <si>
    <t>McGill</t>
  </si>
  <si>
    <t>Tanner</t>
  </si>
  <si>
    <t>Towery</t>
  </si>
  <si>
    <t>Lupeituu</t>
  </si>
  <si>
    <t>TK</t>
  </si>
  <si>
    <t>Richardson</t>
  </si>
  <si>
    <t>Seagram</t>
  </si>
  <si>
    <t>Falls</t>
  </si>
  <si>
    <t>Monty</t>
  </si>
  <si>
    <t>Strawn</t>
  </si>
  <si>
    <t>Alex</t>
  </si>
  <si>
    <t>Nolan</t>
  </si>
  <si>
    <t>Moreau</t>
  </si>
  <si>
    <t>Tiemann</t>
  </si>
  <si>
    <t>Ronnie</t>
  </si>
  <si>
    <t>Turner</t>
  </si>
  <si>
    <t>Wes</t>
  </si>
  <si>
    <t>Hale</t>
  </si>
  <si>
    <t>Wise</t>
  </si>
  <si>
    <t>Aaron</t>
  </si>
  <si>
    <t>Caldwell</t>
  </si>
  <si>
    <t>Hendley</t>
  </si>
  <si>
    <t>Jackson</t>
  </si>
  <si>
    <t>MacPherson</t>
  </si>
  <si>
    <t>Dan</t>
  </si>
  <si>
    <t>Ryder</t>
  </si>
  <si>
    <t>Mosley</t>
  </si>
  <si>
    <t>Clay</t>
  </si>
  <si>
    <t>Rowbotham</t>
  </si>
  <si>
    <t>Coltin</t>
  </si>
  <si>
    <t>Kerbel</t>
  </si>
  <si>
    <t>Dylan</t>
  </si>
  <si>
    <t>Sledge</t>
  </si>
  <si>
    <t>Ben</t>
  </si>
  <si>
    <t>Stiegler</t>
  </si>
  <si>
    <t>Benjamin</t>
  </si>
  <si>
    <t>Catherine</t>
  </si>
  <si>
    <t>Garrett</t>
  </si>
  <si>
    <t>Neden</t>
  </si>
  <si>
    <t>Senter</t>
  </si>
  <si>
    <t>Ziulek</t>
  </si>
  <si>
    <t>McMellon</t>
  </si>
  <si>
    <t>Pat</t>
  </si>
  <si>
    <t>Halford</t>
  </si>
  <si>
    <t>OCT 999</t>
  </si>
  <si>
    <t>Pos.</t>
  </si>
  <si>
    <t>Purse</t>
  </si>
  <si>
    <t>T7</t>
  </si>
  <si>
    <t>T3</t>
  </si>
  <si>
    <t>T2</t>
  </si>
  <si>
    <t>T4</t>
  </si>
  <si>
    <t>T1</t>
  </si>
  <si>
    <t>E</t>
  </si>
  <si>
    <t>Skins</t>
  </si>
  <si>
    <t>Flight 1</t>
  </si>
  <si>
    <t>Team</t>
  </si>
  <si>
    <t>Total To Par</t>
  </si>
  <si>
    <t>$</t>
  </si>
  <si>
    <t>Pts</t>
  </si>
  <si>
    <t>1</t>
  </si>
  <si>
    <t>Rod Kraft  /  TK Lawless**</t>
  </si>
  <si>
    <t>2</t>
  </si>
  <si>
    <t>Craig Baginski**  /  Kyle Baginski</t>
  </si>
  <si>
    <t>Kelly Henderson**  /  Pic Shelton**</t>
  </si>
  <si>
    <t>7</t>
  </si>
  <si>
    <t>8</t>
  </si>
  <si>
    <t>Flight 2</t>
  </si>
  <si>
    <t>Angel Hernandez  /  Peter Kang**</t>
  </si>
  <si>
    <t>4</t>
  </si>
  <si>
    <t>5</t>
  </si>
  <si>
    <t>6</t>
  </si>
  <si>
    <t>Micheal Carpenter**  /  Pete Partain**</t>
  </si>
  <si>
    <t>Flight 3</t>
  </si>
  <si>
    <t>Jerry Burleson**  /  Monty Falls**</t>
  </si>
  <si>
    <t>T8</t>
  </si>
  <si>
    <t>Closest to the Hole #5 Masters</t>
  </si>
  <si>
    <t>Closest to the Hole #5 Champions</t>
  </si>
  <si>
    <t>Closest to the Hole #5 Traditions</t>
  </si>
  <si>
    <t>$84.00</t>
  </si>
  <si>
    <t>$42.00</t>
  </si>
  <si>
    <t>X</t>
  </si>
  <si>
    <t>Burleson</t>
  </si>
  <si>
    <t>Caudle</t>
  </si>
  <si>
    <t>Drain</t>
  </si>
  <si>
    <t>Greene</t>
  </si>
  <si>
    <t>Daniel</t>
  </si>
  <si>
    <t>Hassbrock</t>
  </si>
  <si>
    <t>Hattaway</t>
  </si>
  <si>
    <t>Neff</t>
  </si>
  <si>
    <t>Park</t>
  </si>
  <si>
    <t>Shields</t>
  </si>
  <si>
    <t>Davie</t>
  </si>
  <si>
    <t>Burton</t>
  </si>
  <si>
    <t>Tyler</t>
  </si>
  <si>
    <t>Mond</t>
  </si>
  <si>
    <t>Stockton</t>
  </si>
  <si>
    <t>NOV Ind</t>
  </si>
  <si>
    <t>Hager</t>
  </si>
  <si>
    <t>Andy</t>
  </si>
  <si>
    <t>Linder</t>
  </si>
  <si>
    <t>Shin</t>
  </si>
  <si>
    <t>Bassinger</t>
  </si>
  <si>
    <t>Reed</t>
  </si>
  <si>
    <t>Mary</t>
  </si>
  <si>
    <t>Azeez</t>
  </si>
  <si>
    <t>Ali</t>
  </si>
  <si>
    <t>Bartley</t>
  </si>
  <si>
    <t>Reggie</t>
  </si>
  <si>
    <t>Burch</t>
  </si>
  <si>
    <t>Campbell</t>
  </si>
  <si>
    <t>Austin</t>
  </si>
  <si>
    <t>Coulter</t>
  </si>
  <si>
    <t>Haddon</t>
  </si>
  <si>
    <t>Hathoot</t>
  </si>
  <si>
    <t>Jarka</t>
  </si>
  <si>
    <t>Branden</t>
  </si>
  <si>
    <t>Lowery</t>
  </si>
  <si>
    <t>Keith</t>
  </si>
  <si>
    <t>Orear</t>
  </si>
  <si>
    <t>Ortega</t>
  </si>
  <si>
    <t>Junior</t>
  </si>
  <si>
    <t>Reid</t>
  </si>
  <si>
    <t>BJ</t>
  </si>
  <si>
    <t>Supplee</t>
  </si>
  <si>
    <t>Geoffrey</t>
  </si>
  <si>
    <t>Cam</t>
  </si>
  <si>
    <t>Georffrey</t>
  </si>
  <si>
    <t>FEB Ind</t>
  </si>
  <si>
    <t>FEB
Ind</t>
  </si>
  <si>
    <t>Arianna</t>
  </si>
  <si>
    <t>Trevor</t>
  </si>
  <si>
    <t>Chetty</t>
  </si>
  <si>
    <t>Ansel</t>
  </si>
  <si>
    <t>Scotty</t>
  </si>
  <si>
    <t>Newsted</t>
  </si>
  <si>
    <t>Walton</t>
  </si>
  <si>
    <t>Deckard</t>
  </si>
  <si>
    <t>Wade</t>
  </si>
  <si>
    <t>Baxter</t>
  </si>
  <si>
    <t>Brennan</t>
  </si>
  <si>
    <t>Boyd</t>
  </si>
  <si>
    <t>Logan</t>
  </si>
  <si>
    <t>Conklin</t>
  </si>
  <si>
    <t>Kris</t>
  </si>
  <si>
    <t>Dotter</t>
  </si>
  <si>
    <t>Hudson</t>
  </si>
  <si>
    <t>Tucker</t>
  </si>
  <si>
    <t>Krochekski</t>
  </si>
  <si>
    <t>Latham</t>
  </si>
  <si>
    <t>Zane</t>
  </si>
  <si>
    <t>Law</t>
  </si>
  <si>
    <t>Mills</t>
  </si>
  <si>
    <t>Conrad</t>
  </si>
  <si>
    <t>Webb</t>
  </si>
  <si>
    <t>Adam</t>
  </si>
  <si>
    <t>MAR 999</t>
  </si>
  <si>
    <t>Swan</t>
  </si>
  <si>
    <t>Fullerton</t>
  </si>
  <si>
    <t>Laskowski</t>
  </si>
  <si>
    <t>Tim</t>
  </si>
  <si>
    <t>Kavanaugh</t>
  </si>
  <si>
    <t>Schroeter</t>
  </si>
  <si>
    <t>Everett</t>
  </si>
  <si>
    <t>FGA Champ</t>
  </si>
  <si>
    <t>Dunaway</t>
  </si>
  <si>
    <t>Chad</t>
  </si>
  <si>
    <t>Bolding</t>
  </si>
  <si>
    <t>Cheek</t>
  </si>
  <si>
    <t>Pack</t>
  </si>
  <si>
    <t>Mason</t>
  </si>
  <si>
    <t>Participation Points - 
3 per event played</t>
  </si>
  <si>
    <t>Annamalai</t>
  </si>
  <si>
    <t>Segar</t>
  </si>
  <si>
    <t>Babovec</t>
  </si>
  <si>
    <t>Darr</t>
  </si>
  <si>
    <t>Nick</t>
  </si>
  <si>
    <t>AUG Sham</t>
  </si>
  <si>
    <t>AUG Stblfrd</t>
  </si>
  <si>
    <t>AUG Stlbfrd</t>
  </si>
  <si>
    <t>2024 Tournaments ('X' indicates played)</t>
  </si>
  <si>
    <t>Willoughby</t>
  </si>
  <si>
    <t>Acord</t>
  </si>
  <si>
    <t>Drake</t>
  </si>
  <si>
    <t>Baumer</t>
  </si>
  <si>
    <t>Bourgeois</t>
  </si>
  <si>
    <t>Jacques</t>
  </si>
  <si>
    <t>Bruce</t>
  </si>
  <si>
    <t>Bryant</t>
  </si>
  <si>
    <t>Phil</t>
  </si>
  <si>
    <t>Guillot</t>
  </si>
  <si>
    <t>Herndon</t>
  </si>
  <si>
    <t>JD</t>
  </si>
  <si>
    <t>Tupou</t>
  </si>
  <si>
    <t>Maxine</t>
  </si>
  <si>
    <t>Taufa</t>
  </si>
  <si>
    <t>Woodson</t>
  </si>
  <si>
    <t>Y</t>
  </si>
  <si>
    <t>McCoy</t>
  </si>
  <si>
    <t>Nicholas</t>
  </si>
  <si>
    <t>Gross</t>
  </si>
  <si>
    <t>Net</t>
  </si>
  <si>
    <t>Al Roberts**  /  Jason Grelle</t>
  </si>
  <si>
    <t>Clay Mosley  /  Josh Renshaw</t>
  </si>
  <si>
    <t>Cory Six  /  Tanner McGill</t>
  </si>
  <si>
    <t>Chris Frias  /  Gary Lynn**</t>
  </si>
  <si>
    <t>Don Baumer**  /  Jacques Bourgeois</t>
  </si>
  <si>
    <t>chris fry  /  john balderree</t>
  </si>
  <si>
    <t>Larry Francisco**  /  Yu Chong Kim</t>
  </si>
  <si>
    <t>Adam Webb  /  Richard Ziulek**</t>
  </si>
  <si>
    <t>Brent shearer  /  Jared Decker</t>
  </si>
  <si>
    <t>Greg Haddon  /  Harry Smith</t>
  </si>
  <si>
    <t>Brock Shriver  /  Paul Lupeituu</t>
  </si>
  <si>
    <t>Mike Seagram  /  Rick Steeno</t>
  </si>
  <si>
    <t>Nathan Daun  /  Richard Scully</t>
  </si>
  <si>
    <t>Shon Schleicher**  /  TODD CHRISTENSON**</t>
  </si>
  <si>
    <t>Steve stout**  /  tom steinkirchner**</t>
  </si>
  <si>
    <t>Maxine Tupou***  /  Taufa Tupou</t>
  </si>
  <si>
    <t>Brian Yussman  /  Reggie Bartley</t>
  </si>
  <si>
    <t>T9</t>
  </si>
  <si>
    <t>Corey Guillot  /  Kevin Dingle</t>
  </si>
  <si>
    <t>10</t>
  </si>
  <si>
    <t>Brennan Baxter  /  Matt Herndon</t>
  </si>
  <si>
    <t>Ben Ballard**  /  Ron Ballard</t>
  </si>
  <si>
    <t>Nick Darr**  /  Scott Swan</t>
  </si>
  <si>
    <t>Ali Azeez**  /  Brian Corum**</t>
  </si>
  <si>
    <t>JD Quinn  /  Jim Quinn**</t>
  </si>
  <si>
    <t>Craig LeJeune**  /  Preston LeJeune**</t>
  </si>
  <si>
    <t>Jake Kavanaugh**  /  Richard Edwards**</t>
  </si>
  <si>
    <t>Daniel Park**  /  Joe Kim**</t>
  </si>
  <si>
    <t>Andrew McMillin**  /  Lee Babovec</t>
  </si>
  <si>
    <t>George Jones  /  Justin Curtis**</t>
  </si>
  <si>
    <t>Brian Boyle  /  Rob Blanchard**</t>
  </si>
  <si>
    <t>Everett Schroeter  /  Ryan Woodson**</t>
  </si>
  <si>
    <t>Cheralyn Ballantyne***  /  Duncan Ballantyne**</t>
  </si>
  <si>
    <t>Don Gordon**  /  Kelly Spell**</t>
  </si>
  <si>
    <t>Jeff Rohman**  /  Joe Bunch**</t>
  </si>
  <si>
    <t>Joe Pryor Sr**  /  Marty Hernandez</t>
  </si>
  <si>
    <t>Bruce Brazzwell  /  Wes Turner**</t>
  </si>
  <si>
    <t>Corey Brower**  /  John Grimley**</t>
  </si>
  <si>
    <t>Freddy Holder**  /  Jerry Neel**</t>
  </si>
  <si>
    <t>JW Roberts**  /  Rex Hoving**</t>
  </si>
  <si>
    <t>David Pool**  /  ROBERT SCHNEEBERG**</t>
  </si>
  <si>
    <t>Dave Fidel**  /  Mark Onstot**</t>
  </si>
  <si>
    <t>Chris Holder**  /  Greg King**</t>
  </si>
  <si>
    <t>Pete Romanyak**  /  Steve Manzi**</t>
  </si>
  <si>
    <t>Joe Pryor Jr**  /  Kevin Lambert**</t>
  </si>
  <si>
    <t>Rick Moran**  /  SCOTT WILLOUGHBY**</t>
  </si>
  <si>
    <t>Andrew Wilcox**  /  Bobby Sheppard**</t>
  </si>
  <si>
    <t>Dave Lucius**  /  Joe Dwyer**</t>
  </si>
  <si>
    <t>Mike McConnell**  /  Steve Lamb**</t>
  </si>
  <si>
    <t>Donnie Richerson**  /  Jon Richerson**</t>
  </si>
  <si>
    <t>Darrell Petty**  /  Steve Lyles**</t>
  </si>
  <si>
    <t>Kris Conklin  /  Phil Bryant**</t>
  </si>
  <si>
    <t>9</t>
  </si>
  <si>
    <t>Kevin Towery**  /  Tom Newsted</t>
  </si>
  <si>
    <t>Greg Stiegler**  /  James Kerbel**</t>
  </si>
  <si>
    <t>Daniel Linder**  /  Donald Hassbrock**</t>
  </si>
  <si>
    <t>Brad Reed**  /  Drake Acord**</t>
  </si>
  <si>
    <t>Pays $ 25 in Shop Credit</t>
  </si>
  <si>
    <t>$114.00</t>
  </si>
  <si>
    <t>Birdies</t>
  </si>
  <si>
    <t xml:space="preserve">#2 &amp; #7 Champions </t>
  </si>
  <si>
    <t>$57.00</t>
  </si>
  <si>
    <t>Birdie</t>
  </si>
  <si>
    <t>#5 Masters</t>
  </si>
  <si>
    <t>Taufa Tupou</t>
  </si>
  <si>
    <t>#2 Traditions</t>
  </si>
  <si>
    <t>#1 Traditions</t>
  </si>
  <si>
    <t>Eagle</t>
  </si>
  <si>
    <t>#8 Masters</t>
  </si>
  <si>
    <t>Don Gordon</t>
  </si>
  <si>
    <t>#6 Champions</t>
  </si>
  <si>
    <t>Rex Hoving</t>
  </si>
  <si>
    <t>$160.00</t>
  </si>
  <si>
    <t>#9 Traditions &amp; #4 Masters</t>
  </si>
  <si>
    <t>$80.00</t>
  </si>
  <si>
    <t>#2 Champions</t>
  </si>
  <si>
    <t xml:space="preserve">Birdie </t>
  </si>
  <si>
    <t>#7 Champions</t>
  </si>
  <si>
    <t>#3 Traditions</t>
  </si>
  <si>
    <t>$126.00</t>
  </si>
  <si>
    <t>#7 Traditions, #9 Champions &amp; #4 Masters</t>
  </si>
  <si>
    <t>#1 Traditions &amp; #3 Masters</t>
  </si>
  <si>
    <t>#6 Traditions</t>
  </si>
  <si>
    <t>#3 Champions</t>
  </si>
  <si>
    <t>Conner</t>
  </si>
  <si>
    <t>Terence</t>
  </si>
  <si>
    <t>Iverson</t>
  </si>
  <si>
    <t>Rebecca</t>
  </si>
  <si>
    <t>Staples</t>
  </si>
  <si>
    <t>Tago</t>
  </si>
  <si>
    <t>Mattie</t>
  </si>
  <si>
    <t>Tubbs</t>
  </si>
  <si>
    <t>Sr Flight 1</t>
  </si>
  <si>
    <t>Player</t>
  </si>
  <si>
    <t>To Par Gross</t>
  </si>
  <si>
    <t>Total Gross</t>
  </si>
  <si>
    <t>Details</t>
  </si>
  <si>
    <t>Trevor Arianna</t>
  </si>
  <si>
    <t>$90.00</t>
  </si>
  <si>
    <t>Craig Baginski**</t>
  </si>
  <si>
    <t>Dan McKeon</t>
  </si>
  <si>
    <t>$60.00</t>
  </si>
  <si>
    <t>al roberts**</t>
  </si>
  <si>
    <t>Chris Frias</t>
  </si>
  <si>
    <t>$40.00</t>
  </si>
  <si>
    <t>Mike Seagram**</t>
  </si>
  <si>
    <t>Chris Fry</t>
  </si>
  <si>
    <t>$0.00</t>
  </si>
  <si>
    <t>Don Baumer**</t>
  </si>
  <si>
    <t>Richard Scully</t>
  </si>
  <si>
    <t>Shon Schleicher**</t>
  </si>
  <si>
    <t>Adam Webb</t>
  </si>
  <si>
    <t>Mike McConnell**</t>
  </si>
  <si>
    <t>Michael Price</t>
  </si>
  <si>
    <t>Brad Miller**</t>
  </si>
  <si>
    <t>Greg Tubbs</t>
  </si>
  <si>
    <t>Kelly Spell**</t>
  </si>
  <si>
    <t>Jim Quinn**</t>
  </si>
  <si>
    <t>Sr Flight 2</t>
  </si>
  <si>
    <t>Harry Smith</t>
  </si>
  <si>
    <t>Won Scorecard Playoff</t>
  </si>
  <si>
    <t>Rick Steeno</t>
  </si>
  <si>
    <t>Chris Holder**</t>
  </si>
  <si>
    <t>Pic Shelton**</t>
  </si>
  <si>
    <t>nathan daun</t>
  </si>
  <si>
    <t>Jerry Neel**</t>
  </si>
  <si>
    <t>john balderree</t>
  </si>
  <si>
    <t>Tom Hatfield**</t>
  </si>
  <si>
    <t>Jason Grelle</t>
  </si>
  <si>
    <t>Craig LeJeune**</t>
  </si>
  <si>
    <t>Brent Shearer</t>
  </si>
  <si>
    <t>Micheal Carpenter**</t>
  </si>
  <si>
    <t>Jared Decker</t>
  </si>
  <si>
    <t>Joe Hathoot**</t>
  </si>
  <si>
    <t>TK Lawless**</t>
  </si>
  <si>
    <t>Sr Flight 3</t>
  </si>
  <si>
    <t>Brock Shriver</t>
  </si>
  <si>
    <t>Kyle Baginski</t>
  </si>
  <si>
    <t>Kelly Henderson**</t>
  </si>
  <si>
    <t>Clay Mosley</t>
  </si>
  <si>
    <t>Robert Schneeberg**</t>
  </si>
  <si>
    <t>$50.00</t>
  </si>
  <si>
    <t>George Jones</t>
  </si>
  <si>
    <t>Darrrell Petty**</t>
  </si>
  <si>
    <t>tom steinkirchner</t>
  </si>
  <si>
    <t>Joe Baird**</t>
  </si>
  <si>
    <t>Chad Staples</t>
  </si>
  <si>
    <t>Terry Neden**</t>
  </si>
  <si>
    <t>Ron Ballard</t>
  </si>
  <si>
    <t>Joe Pryor Sr.**</t>
  </si>
  <si>
    <t>Tom Newsted</t>
  </si>
  <si>
    <t>steve stout**</t>
  </si>
  <si>
    <t>NS</t>
  </si>
  <si>
    <t>Rod Kraft</t>
  </si>
  <si>
    <t>-</t>
  </si>
  <si>
    <t>Zane Latham**</t>
  </si>
  <si>
    <t>Don Gordon**</t>
  </si>
  <si>
    <t>Flight 4</t>
  </si>
  <si>
    <t>Sr Flight 4</t>
  </si>
  <si>
    <t>Jacques Bourgeois</t>
  </si>
  <si>
    <t>Ricky Suber</t>
  </si>
  <si>
    <t>Scott Willoughby**</t>
  </si>
  <si>
    <t>Nicholas McCoy</t>
  </si>
  <si>
    <t>$13.33</t>
  </si>
  <si>
    <t>Bob Moreau**</t>
  </si>
  <si>
    <t>Angel Hernandez</t>
  </si>
  <si>
    <t>Larry Francisco**</t>
  </si>
  <si>
    <t>$20.00</t>
  </si>
  <si>
    <t>Joe Bunch</t>
  </si>
  <si>
    <t>Richard Edwards**</t>
  </si>
  <si>
    <t>Brian Yussman</t>
  </si>
  <si>
    <t>Joseph Dwyer**</t>
  </si>
  <si>
    <t>Reggie Bartley</t>
  </si>
  <si>
    <t>T6</t>
  </si>
  <si>
    <t>Brian Corum**</t>
  </si>
  <si>
    <t>Brian Boyle</t>
  </si>
  <si>
    <t>Randy Caldwell**</t>
  </si>
  <si>
    <t>Marty Hernandez</t>
  </si>
  <si>
    <t>Jeff Ackerman**</t>
  </si>
  <si>
    <t>Frank Macalik**</t>
  </si>
  <si>
    <t>Flight 5</t>
  </si>
  <si>
    <t>Rick Moran**</t>
  </si>
  <si>
    <t>Lee Babovec</t>
  </si>
  <si>
    <t>Sr Flight 5</t>
  </si>
  <si>
    <t>Kris Conklin</t>
  </si>
  <si>
    <t>Cheralyn Ballantyne***</t>
  </si>
  <si>
    <t>Pete Romanyak**</t>
  </si>
  <si>
    <t>Jake Kavanaugh</t>
  </si>
  <si>
    <t>Tom Stockton**</t>
  </si>
  <si>
    <t>T5</t>
  </si>
  <si>
    <t>Daniel Park</t>
  </si>
  <si>
    <t>Jerry Burleson**</t>
  </si>
  <si>
    <t>Ben Fullerton</t>
  </si>
  <si>
    <t>Joe Pryor Jr.**</t>
  </si>
  <si>
    <t>Paul Lupeituu</t>
  </si>
  <si>
    <t>steve lyles**</t>
  </si>
  <si>
    <t>Nick Darr</t>
  </si>
  <si>
    <t>Jeff Rohman**</t>
  </si>
  <si>
    <t>TODD CHRISTENSON</t>
  </si>
  <si>
    <t>Mary Reed***</t>
  </si>
  <si>
    <t>Monty Falls**</t>
  </si>
  <si>
    <t>Flight 6</t>
  </si>
  <si>
    <t>NC</t>
  </si>
  <si>
    <t>Steve Manzi**</t>
  </si>
  <si>
    <t>Dave Lucius**</t>
  </si>
  <si>
    <t>Duncan Ballantyne</t>
  </si>
  <si>
    <t>Richard Ziulek</t>
  </si>
  <si>
    <t>Sr Flight 6</t>
  </si>
  <si>
    <t>Greg Stiegler</t>
  </si>
  <si>
    <t>To Par Net</t>
  </si>
  <si>
    <t>Total Net</t>
  </si>
  <si>
    <t>John Grimley</t>
  </si>
  <si>
    <t>Rex Hoving**</t>
  </si>
  <si>
    <t>Mattie Tago</t>
  </si>
  <si>
    <t>Michael Hegedus**</t>
  </si>
  <si>
    <t>Kevin Lambert</t>
  </si>
  <si>
    <t>Greg King**</t>
  </si>
  <si>
    <t>Maxine Crew***</t>
  </si>
  <si>
    <t>Pete Partain**</t>
  </si>
  <si>
    <t>Justin Curtis</t>
  </si>
  <si>
    <t>Andrew Wilcox**</t>
  </si>
  <si>
    <t>Segar Annamalia</t>
  </si>
  <si>
    <t>Donnie Richerson**</t>
  </si>
  <si>
    <t>Joshua Mond**</t>
  </si>
  <si>
    <t>Flight 7</t>
  </si>
  <si>
    <t>James Kerbel**</t>
  </si>
  <si>
    <t>Preston LeJeune</t>
  </si>
  <si>
    <t>David Pool</t>
  </si>
  <si>
    <t>Bobby Sheppard</t>
  </si>
  <si>
    <t>Freddy Holder</t>
  </si>
  <si>
    <t>Andrew McMillin</t>
  </si>
  <si>
    <t>Matthew Knapp</t>
  </si>
  <si>
    <t>Joe Kim</t>
  </si>
  <si>
    <t>Flight 8</t>
  </si>
  <si>
    <t>Brad Reed</t>
  </si>
  <si>
    <t>Drake Acord</t>
  </si>
  <si>
    <t>rob blanchard</t>
  </si>
  <si>
    <t>Donald Hassbrock</t>
  </si>
  <si>
    <t>Joshua Bolding</t>
  </si>
  <si>
    <t>Terence Conner</t>
  </si>
  <si>
    <t>Jon Richerson</t>
  </si>
  <si>
    <t>Benjamin Christenson</t>
  </si>
  <si>
    <t>Daniel Linder</t>
  </si>
  <si>
    <t>Rebecca Iverson***</t>
  </si>
  <si>
    <t>Sr Skins</t>
  </si>
  <si>
    <t>Gross Skins</t>
  </si>
  <si>
    <t>$66.00</t>
  </si>
  <si>
    <t>Birdie on 15</t>
  </si>
  <si>
    <t>$132.00</t>
  </si>
  <si>
    <t>Birdie on 3, Birdie on 10</t>
  </si>
  <si>
    <t>Birdie on 12</t>
  </si>
  <si>
    <t>Birdie on 2</t>
  </si>
  <si>
    <t>Birdie on 11</t>
  </si>
  <si>
    <t>Birdie on 9</t>
  </si>
  <si>
    <t>Birdie on 18</t>
  </si>
  <si>
    <t>Birdie on 5</t>
  </si>
  <si>
    <t>Net Skins</t>
  </si>
  <si>
    <t>$53.00</t>
  </si>
  <si>
    <t>Eagle on 12</t>
  </si>
  <si>
    <t>Eagle on 13</t>
  </si>
  <si>
    <t>$47.00</t>
  </si>
  <si>
    <t>Eagle on 11</t>
  </si>
  <si>
    <t>Eagle on 14</t>
  </si>
  <si>
    <t>Double Eagle on 5</t>
  </si>
  <si>
    <t>Eagle on 18</t>
  </si>
  <si>
    <t>Eagle on 9</t>
  </si>
  <si>
    <t>Eagle on 16</t>
  </si>
  <si>
    <t>Eagle on 10</t>
  </si>
  <si>
    <t>Eagle on 3</t>
  </si>
  <si>
    <t>Eagle on 5</t>
  </si>
  <si>
    <t>Closest to the Hole</t>
  </si>
  <si>
    <t>$25.00</t>
  </si>
  <si>
    <t>#4</t>
  </si>
  <si>
    <t>#15</t>
  </si>
  <si>
    <t>Gross 2023 FGA Toys Shamble</t>
  </si>
  <si>
    <t>Net 2023 FGA Toys Shamble</t>
  </si>
  <si>
    <t>Flight 1 Champions-Masters</t>
  </si>
  <si>
    <t>Foursome</t>
  </si>
  <si>
    <t>Clay Mosley / Trevor Arianna / Will Rheaume / Chris Frias</t>
  </si>
  <si>
    <t>Scott Schuveiller** / Tim Kick / Mike Roudi / Brad Cooper</t>
  </si>
  <si>
    <t>--</t>
  </si>
  <si>
    <t>john balderree / Chris Fry / Craig Baginski** / Al Roberts**</t>
  </si>
  <si>
    <t>Ben Ballard** / Ron Ballard / Craig Booker / Cory Six</t>
  </si>
  <si>
    <t>Adam Webb / Dan Mckeon / Reggie Bartley / Richard Ziulek**</t>
  </si>
  <si>
    <t>Mark Valencia / Jason Bourque / Maxine Tupou*** / Taufa Tupou</t>
  </si>
  <si>
    <t>Nathan Daun / Richard Scully / Jason Grelle / Brian Boyle</t>
  </si>
  <si>
    <t>Ricky suber / Jeramie Ellison / Harry Smith / Greg Haddon</t>
  </si>
  <si>
    <t>Don Baumer** / Jacques Bourgeois / Michael Price / Collier Brown**</t>
  </si>
  <si>
    <t>Brad Miller** / Mark Onstot** / Chris Holder** / Gary Lynn**</t>
  </si>
  <si>
    <t>Angel Hernandez / Peter Kang** / Marty Hernandez / Joe Pryor Sr**</t>
  </si>
  <si>
    <t>Richard Cozby** / Terry Whatley** / Jere Thompson** / Hank Cooper**</t>
  </si>
  <si>
    <t>Tanner McGill / Branden Jarka** / Coltin Rowbotham** / Aiden Manji</t>
  </si>
  <si>
    <t>Flight 2 Masters-Traditions</t>
  </si>
  <si>
    <t>Frank Macalik** / Freddie Holder** / TK Lawless** / Rod Kraft</t>
  </si>
  <si>
    <t>Scott Willoughby** / Rick Moran** / Jeff Duffy / Casey Moran**</t>
  </si>
  <si>
    <t>Kelly Spell** / Don Gordon** / Pic Shelton** / Kelly Henderson**</t>
  </si>
  <si>
    <t>Steve Stout** / Stephen Mounce** / Tom Newsted / Mike Hegedus**</t>
  </si>
  <si>
    <t>JW Roberts** / Rex Hoving** / Brock Shriver / Dylan Yarbrough</t>
  </si>
  <si>
    <t>Nick Darr** / Chad Staples / Lukas Gurrera** / Chad Coppinger**</t>
  </si>
  <si>
    <t>John Grimley** / Breydan Grimley** / Andrew McMillian** / Lee Babovec</t>
  </si>
  <si>
    <t>Brian Corum** / Ali Azeez** / Richard Edwards** / Nicholas McCoy</t>
  </si>
  <si>
    <t>Terry Neden** / Don Hasbrock** / Kenny O'Rear / Brian Murillo</t>
  </si>
  <si>
    <t>George Jones / Jason Thompson / Kline Oliver / Kyle Kidd**</t>
  </si>
  <si>
    <t>Duncan Ballantyne** / Cheralyn Ballantyne*** / Joe Pryor Jr** / Kevin Lambert**</t>
  </si>
  <si>
    <t>Robert Schneeberg** / Craig LeJeune** / David Pool** / Preston LeJeune**</t>
  </si>
  <si>
    <t>Jeff Ackerman** / Dean Doty** / Jeff Ackerman Jr** / Cody Griggs**</t>
  </si>
  <si>
    <t>Flight 3 Traditions-Champions</t>
  </si>
  <si>
    <t>Brian Yussman / Tom Reamon** / Dan Linder** / Christian Perry**</t>
  </si>
  <si>
    <t>Rob Blanchard** / Justin Curtis** / Matt Knapp** / Paul Lupeituu**</t>
  </si>
  <si>
    <t>Jim Quinn** / Joe Baird** / Josh Mond** / Don Schrock**</t>
  </si>
  <si>
    <t>Wes Turner** / Cam Turner** / Bruce Brazzell** / Terry Conner**</t>
  </si>
  <si>
    <t>Greg Stiegler** / Jim Kerbel** / Steve Bilobran** / Wayne Shaw**</t>
  </si>
  <si>
    <t>Bobby Sheppard** / Andrew Wilcox** / Jeff Rohamn** / Doug Taylor**</t>
  </si>
  <si>
    <t>Bob Moreau** / Mary Reed** / Tom Stockton** / Jon Neff**</t>
  </si>
  <si>
    <t>Tom Hatfield** / Pete Romanyak** / Monty Falls** / Benjamin Christenson**</t>
  </si>
  <si>
    <t>Greg King** / Doug Mammeli** / Tim Daughtery** / Steve Lyles**</t>
  </si>
  <si>
    <t>Don Richerson** / Jon Richerson** / Michael Carpenter** / Pete Partain**</t>
  </si>
  <si>
    <t>Brad Reed** / Drake Acord** / Ryan Greer** / Barrett Bogatto**</t>
  </si>
  <si>
    <t>Dan Lafayette** / Sam Downey** / Parker Mayo** / Sam Flood**</t>
  </si>
  <si>
    <t>Closest to the Hole#5 Champions - Mary Reed - $25 Shop Credit</t>
  </si>
  <si>
    <t>Closest to the Hole #5 Masters - Ben Ballard - $25 Shop Credit</t>
  </si>
  <si>
    <t>Closest to the Hole #5 Traditions - Pail Lupeituu - $25 Shop Credit</t>
  </si>
  <si>
    <t>Skins - Skins</t>
  </si>
  <si>
    <t>Gross 5 on 10, Gross 8 on 16</t>
  </si>
  <si>
    <t>Gross 6 on 2</t>
  </si>
  <si>
    <t>Gross 6 on 4</t>
  </si>
  <si>
    <t>Gross 7 on 6</t>
  </si>
  <si>
    <t>Gross 6 on 10, Gross 6 on 15, Gross 
8 on 18</t>
  </si>
  <si>
    <t>Gross 6 on 7, Gross 4 on 14</t>
  </si>
  <si>
    <t>Gross 4 on 11</t>
  </si>
  <si>
    <t>Gross 5 on 2</t>
  </si>
  <si>
    <t>Gross 6 on 3</t>
  </si>
  <si>
    <t>Gross 7 on 9</t>
  </si>
  <si>
    <t>Gross 7 on 1</t>
  </si>
  <si>
    <t>Gross 4 on 5, Gross 7 on 11</t>
  </si>
  <si>
    <t>Gross 9 on 4, Gross 8 on 9</t>
  </si>
  <si>
    <t>Gross 5 on 8</t>
  </si>
  <si>
    <t>Gross 9 on 10</t>
  </si>
  <si>
    <t>Brazzell</t>
  </si>
  <si>
    <t>Hobaugh</t>
  </si>
  <si>
    <t>Reamon</t>
  </si>
  <si>
    <t>Flight 1 - GROSS</t>
  </si>
  <si>
    <t>Flight 1 - NET</t>
  </si>
  <si>
    <t>Players</t>
  </si>
  <si>
    <t>Trevor Arianna  /  Clay Mosley</t>
  </si>
  <si>
    <t>Reggie Bartley  /  Dan McKeon</t>
  </si>
  <si>
    <t>$55.00</t>
  </si>
  <si>
    <t>Jeramie Ellison  /  Ricky Suber</t>
  </si>
  <si>
    <t>$65.00</t>
  </si>
  <si>
    <t>Craig Baginski  /  Kyle Baginski</t>
  </si>
  <si>
    <t>Chris Frias  /  Will Rheaume</t>
  </si>
  <si>
    <t>$11.25</t>
  </si>
  <si>
    <t>Gary Lynn  /  Jason Lynn</t>
  </si>
  <si>
    <t>Larry Francisco  /  Yu Chong Kim</t>
  </si>
  <si>
    <t>Steve Bassinger  /  Joe Bunch</t>
  </si>
  <si>
    <t>Don Baumer  /  Jacques Bourgeois</t>
  </si>
  <si>
    <t>Austin Campbell  /  George Jones</t>
  </si>
  <si>
    <t>Adam Webb  /  Richard Ziulek</t>
  </si>
  <si>
    <t>john balderree  /  jason grelle</t>
  </si>
  <si>
    <t>tom steinkirchner  /  Steve stout</t>
  </si>
  <si>
    <t>Paul Lupeituu  /  Brock Shriver</t>
  </si>
  <si>
    <t>Kenny O'Rear  /  Ben Webb</t>
  </si>
  <si>
    <t>Flight 2 - GROSS</t>
  </si>
  <si>
    <t>Flight 2 - NET</t>
  </si>
  <si>
    <t>David Pool  /  Robert Schneeberg</t>
  </si>
  <si>
    <t>Brad Miller  /  Mark Onstot</t>
  </si>
  <si>
    <t>Angel Hernandez  /  Peter Kang</t>
  </si>
  <si>
    <t>Cheralyn Ballantyne  /  Duncan Ballantyne</t>
  </si>
  <si>
    <t>$36.67</t>
  </si>
  <si>
    <t>Nick Darr  /  Scott Swan</t>
  </si>
  <si>
    <t>Tom Reamon  /  Brian Yussman</t>
  </si>
  <si>
    <t>Jim Quinn  /  JD Quinn</t>
  </si>
  <si>
    <t>$45.00</t>
  </si>
  <si>
    <t>Rod Kraft  /  TK Lawless</t>
  </si>
  <si>
    <t>Ali Azeez  /  Brian Corum</t>
  </si>
  <si>
    <t>Joe Kim  /  Daniel Park</t>
  </si>
  <si>
    <t>Craig LeJeune  /  Preston LeJeune</t>
  </si>
  <si>
    <t>Lee Bobevic  /  John Grimley</t>
  </si>
  <si>
    <t>Marty Hernandez  /  Darrell Petty</t>
  </si>
  <si>
    <t>Ben Fullerton  /  Tim Laskowski</t>
  </si>
  <si>
    <t>Randy Caldwell  /  Stephen Mounce</t>
  </si>
  <si>
    <t>Monty Falls**  /  Tom Newstead</t>
  </si>
  <si>
    <t>Bruce Brazzell  /  Wes Turner</t>
  </si>
  <si>
    <t>Michael Murdoch  /  Michael Price</t>
  </si>
  <si>
    <t>DNF</t>
  </si>
  <si>
    <t>Flight 3 - GROSS</t>
  </si>
  <si>
    <t>Flight 3 - NET</t>
  </si>
  <si>
    <t>Jeff Ackerman  /  Dean Doty</t>
  </si>
  <si>
    <t>Freddy Holder  /  Frank Macalik</t>
  </si>
  <si>
    <t>Phil Bryant  /  Kris Conklin</t>
  </si>
  <si>
    <t>Terry Neden  /  Mark Senter</t>
  </si>
  <si>
    <t>Micheal Carpenter  /  Pete Partain</t>
  </si>
  <si>
    <t>Drake Acord  /  Brad Reed</t>
  </si>
  <si>
    <t>$22.50</t>
  </si>
  <si>
    <t>Chris Holder  /  Greg King</t>
  </si>
  <si>
    <t>joe pryor Jr  /  Joe Pryor Sr</t>
  </si>
  <si>
    <t>zane Latham  /  JON NEFF</t>
  </si>
  <si>
    <t>Bobby Sheppard Jr  /  Andrew Wilcox</t>
  </si>
  <si>
    <t>Bob Moreau  /  Mary Reed</t>
  </si>
  <si>
    <t>Rob Blanchard  /  Justin Curtis</t>
  </si>
  <si>
    <t>Joe Baird  /  Joshua Mond</t>
  </si>
  <si>
    <t>Richard Edwards  /  Donald Hassbrock</t>
  </si>
  <si>
    <t>Ben Christenson  /  Todd Christenson</t>
  </si>
  <si>
    <t>James Kerbel  /  Greg Stiegler</t>
  </si>
  <si>
    <t>Steve Manzi  /  Pete Romanyak</t>
  </si>
  <si>
    <t>Rick Moran  /  Jeff Rohman</t>
  </si>
  <si>
    <t>Joe Dwyer  /  Dave Lucius</t>
  </si>
  <si>
    <t>Closest to the Pin - $25 Shop Credit</t>
  </si>
  <si>
    <t>No. 3 - Chris Holder</t>
  </si>
  <si>
    <t>No. 15 - Stephen Mounce</t>
  </si>
  <si>
    <t>$170.00</t>
  </si>
  <si>
    <t>Birdie on 16</t>
  </si>
  <si>
    <t>$102.00</t>
  </si>
  <si>
    <t>Eagle on 13, Birdie on 16</t>
  </si>
  <si>
    <t>Birdie on 4, Birdie on 11</t>
  </si>
  <si>
    <t>$51.00</t>
  </si>
  <si>
    <t>Birdie on 14</t>
  </si>
  <si>
    <t>Birdie on 3</t>
  </si>
  <si>
    <t>Birdie on 8</t>
  </si>
  <si>
    <t>$108.00</t>
  </si>
  <si>
    <t>Birdie on 1, Birdie on 11</t>
  </si>
  <si>
    <t>$54.00</t>
  </si>
  <si>
    <t>Birdie on 10</t>
  </si>
  <si>
    <t>Birdie on 13</t>
  </si>
  <si>
    <t>Birdie on 4</t>
  </si>
  <si>
    <t>Booker</t>
  </si>
  <si>
    <t>Cook</t>
  </si>
  <si>
    <t>Bryce</t>
  </si>
  <si>
    <t>Brooks</t>
  </si>
  <si>
    <t>Johnson</t>
  </si>
  <si>
    <t>Parker</t>
  </si>
  <si>
    <t>FEBRUARY 10TH 2024 INDIVIDUAL EVENT ON THE OLD COURSE</t>
  </si>
  <si>
    <t>Tanner McGill</t>
  </si>
  <si>
    <t>Kenny O'Rear</t>
  </si>
  <si>
    <t>Gary Lynn**</t>
  </si>
  <si>
    <t>Ben Webb**</t>
  </si>
  <si>
    <t>Nathan Daun</t>
  </si>
  <si>
    <t>Joe Dwyer**</t>
  </si>
  <si>
    <t>Ali Azeez</t>
  </si>
  <si>
    <t>Austin Campbell</t>
  </si>
  <si>
    <t>Michael Murdoch**</t>
  </si>
  <si>
    <t>Scott Swan</t>
  </si>
  <si>
    <t>Joe Pryor JR**</t>
  </si>
  <si>
    <t>Mark Onstot**</t>
  </si>
  <si>
    <t>larry francisco**</t>
  </si>
  <si>
    <t>Moran** Rick</t>
  </si>
  <si>
    <t>Robert Schneeberg</t>
  </si>
  <si>
    <t>Craig LeJeune</t>
  </si>
  <si>
    <t>Stephen Mounce</t>
  </si>
  <si>
    <t>Ryan Roberts</t>
  </si>
  <si>
    <t>Todd Christenson</t>
  </si>
  <si>
    <t>Branden Jarka</t>
  </si>
  <si>
    <t>Peter Kang</t>
  </si>
  <si>
    <t>Maxine Tupou***</t>
  </si>
  <si>
    <t>Corey Brower</t>
  </si>
  <si>
    <t>Ryan Woodson</t>
  </si>
  <si>
    <t>Segar Annamalai</t>
  </si>
  <si>
    <t>dean doty</t>
  </si>
  <si>
    <t>Benjamin Ballard</t>
  </si>
  <si>
    <t>Wes Turner</t>
  </si>
  <si>
    <t>Thomas Reamon</t>
  </si>
  <si>
    <t>Todd Brooks</t>
  </si>
  <si>
    <t>Closest to the Pin Number 4 - Kris Conklin - $25 Shop Credit</t>
  </si>
  <si>
    <t>Closest to the Pin Number 17 - Mike Carpenter - $25 Shop Credit</t>
  </si>
  <si>
    <t>BLUE TEE GROSS SKINS</t>
  </si>
  <si>
    <t>WHITE TEE GROSS SKINS</t>
  </si>
  <si>
    <t>$88.00</t>
  </si>
  <si>
    <t>Birdie on 2, Birdie on 17</t>
  </si>
  <si>
    <t>$37.00</t>
  </si>
  <si>
    <t>Birdie on 3, Birdie on 6</t>
  </si>
  <si>
    <t>Birdie on 5, Birdie on 14</t>
  </si>
  <si>
    <t>$18.00</t>
  </si>
  <si>
    <t>$44.00</t>
  </si>
  <si>
    <t>Birdie on 7</t>
  </si>
  <si>
    <t>BLUE TEE NET SKINS</t>
  </si>
  <si>
    <t>WHITE TEE NET SKINS</t>
  </si>
  <si>
    <t>$77.00</t>
  </si>
  <si>
    <t>Birdie on 17</t>
  </si>
  <si>
    <t>Eagle on 1</t>
  </si>
  <si>
    <t>Eagle on 6</t>
  </si>
  <si>
    <t>Eagle on 8</t>
  </si>
  <si>
    <t>Ackerman Jr</t>
  </si>
  <si>
    <t>Griggs</t>
  </si>
  <si>
    <t>Cody</t>
  </si>
  <si>
    <t>x</t>
  </si>
  <si>
    <t>Brand</t>
  </si>
  <si>
    <t>Coreno</t>
  </si>
  <si>
    <t>Rousos</t>
  </si>
  <si>
    <t>Taylor</t>
  </si>
  <si>
    <t>Vermeer</t>
  </si>
  <si>
    <t>Best Bal</t>
  </si>
  <si>
    <t>Scramble</t>
  </si>
  <si>
    <t>Alt Shot</t>
  </si>
  <si>
    <t>Michael Price  /  Shon Schleicher</t>
  </si>
  <si>
    <t>Cory Six  /  Skip Lutz**</t>
  </si>
  <si>
    <t>Kevin Dingle  /  Corey Guillot</t>
  </si>
  <si>
    <t>Yu Chong Kim  /  Larry Francisco**</t>
  </si>
  <si>
    <t>al roberts**  /  craig baginski**</t>
  </si>
  <si>
    <t>Harry Smith / Andy Rousos</t>
  </si>
  <si>
    <t>3</t>
  </si>
  <si>
    <t>tom steinkirchner**  /  Scotty Lynn</t>
  </si>
  <si>
    <t>Josh Renshaw  /  Ronnie Tiemann</t>
  </si>
  <si>
    <t>Tanner McGill  /  Branden Jarka**</t>
  </si>
  <si>
    <t>Rod Kraft  /  Gary Lynn**</t>
  </si>
  <si>
    <t>Clay Mosley  /  Chris Frias</t>
  </si>
  <si>
    <t>Jeramie Ellison  /  Brian Boyle**</t>
  </si>
  <si>
    <t>John Balderree  /  Chris Fry</t>
  </si>
  <si>
    <t>Mike Seagram**  /  Rick Steeno</t>
  </si>
  <si>
    <t>Kelly Henderson**  /  Jason Henderson</t>
  </si>
  <si>
    <t>Jason Grelle  /  Ricky Suber</t>
  </si>
  <si>
    <t>Ben Webb**  /  Kenny O'Rear</t>
  </si>
  <si>
    <t>John Miller  /  Paul Brand</t>
  </si>
  <si>
    <t>T21</t>
  </si>
  <si>
    <t>Richard Ziulek**  /  Adam Webb</t>
  </si>
  <si>
    <t>Brent Shearer  /  Jared decker</t>
  </si>
  <si>
    <t>George Jones  /  Nick McCoy</t>
  </si>
  <si>
    <t>Brad Miller**  /  Mark Onstot**</t>
  </si>
  <si>
    <t>Paul Lupeituu**  /  Brock Shriver</t>
  </si>
  <si>
    <t>Darrell Petty**  /  Frank Macalik**</t>
  </si>
  <si>
    <t>Kelly Spell**  /  TK Lawless**</t>
  </si>
  <si>
    <t>Duncan Ballantyne**  /  Cheralyn Ballantyne***</t>
  </si>
  <si>
    <t>Scott Swan  /  Nick Darr**</t>
  </si>
  <si>
    <t>John Grimley**  /  Lee Bob</t>
  </si>
  <si>
    <t>Ron Ballard  /  Ben Ballard**</t>
  </si>
  <si>
    <t>Michael Murdoch**  /  Joe Hathoot**</t>
  </si>
  <si>
    <t>Ben Fullerton  /  Tim Laskowski**</t>
  </si>
  <si>
    <t>Brian Corum**  /  Ali Azeez**</t>
  </si>
  <si>
    <t>Keith Lowery**  /  Jason Lowery**</t>
  </si>
  <si>
    <t>David Pool**  /  Robert Schneeberg**</t>
  </si>
  <si>
    <t>Preston LeJeune**  /  Craig LeJeune**</t>
  </si>
  <si>
    <t>Stephen Mounce**  /  Randy Caldwell**</t>
  </si>
  <si>
    <t>Tom Newsted  /  Steve Lamb**</t>
  </si>
  <si>
    <t>Taufa Tupou  /  Maxine Tupou***</t>
  </si>
  <si>
    <t>T10</t>
  </si>
  <si>
    <t>Scott Willoughby**  /  Rick Moran**</t>
  </si>
  <si>
    <t>Jim Quinn**  /  Don Schrock**</t>
  </si>
  <si>
    <t>Jeff Ackerman**  /  Jeff Ackerman Jr**</t>
  </si>
  <si>
    <t>T22</t>
  </si>
  <si>
    <t>Marty Hernandez  /  Steve Stout**</t>
  </si>
  <si>
    <t>Richard Edwards**  /  Ryan Woodson**</t>
  </si>
  <si>
    <t>Greg King**  /  Chris Holder**</t>
  </si>
  <si>
    <t>Johnny Roberts**  /  Rex Hoving**</t>
  </si>
  <si>
    <t>Terry Neden**  /  Donald Hassbrock**</t>
  </si>
  <si>
    <t>Freddy Holder**  /  Jerry Neal**</t>
  </si>
  <si>
    <t>Tom Hatfield**  /  Pete Romanyak**</t>
  </si>
  <si>
    <t>TODD CHRISTENSON**  /  Benjamin Christenson**</t>
  </si>
  <si>
    <t>Pete Partain**  /  Micheal Carpenter**</t>
  </si>
  <si>
    <t>Zane Latham**  /  Tom Stockton**</t>
  </si>
  <si>
    <t>Joe Baird**  /  Joshua Mond**</t>
  </si>
  <si>
    <t>Jeremy Halford**  /  Mary Reed***</t>
  </si>
  <si>
    <t>Daniel Linder**  /  Thomas Reamon**</t>
  </si>
  <si>
    <t>Justin Curtis**  /  Rob Blanchard**</t>
  </si>
  <si>
    <t>James Kerbel**  /  Greg Stiegler**</t>
  </si>
  <si>
    <t>Kevin Lambert**  /  Joe Pryor Jr**</t>
  </si>
  <si>
    <t>Bobby Sheppard**  /  Andrew Wilcox**</t>
  </si>
  <si>
    <t>Wes Turner**  /  Monty Falls**</t>
  </si>
  <si>
    <t>T20</t>
  </si>
  <si>
    <t>Jake Kavanaugh**  /  Thomas Vermeer**</t>
  </si>
  <si>
    <t>Drake Acord**  /  Brad Reed**</t>
  </si>
  <si>
    <t>$131.00</t>
  </si>
  <si>
    <t>Freddy Holder     $25</t>
  </si>
  <si>
    <t>Jake Kavanaugh  $25</t>
  </si>
  <si>
    <t>Brad Reed             $25</t>
  </si>
  <si>
    <t>2024 Season</t>
  </si>
  <si>
    <t>MAR RR Scrm</t>
  </si>
  <si>
    <t>MARCH 23, 2024 - ROUND ROBIN SCRAMBLE</t>
  </si>
  <si>
    <t>FLIGHT 1 RESULTS</t>
  </si>
  <si>
    <t>SCORE</t>
  </si>
  <si>
    <t>PURSE</t>
  </si>
  <si>
    <t>POINTS</t>
  </si>
  <si>
    <t>Angel Hernandez/ Austin Campbell/ Frank Macalik** / SEGAR ANNAMALAI</t>
  </si>
  <si>
    <t>Don Baumer**/ Kelly Henderson**/ Peter Kang**/ Johnny Roberts**</t>
  </si>
  <si>
    <t>Nathan Daun / Cheralyn Ballantyne***/ Rick Moran**/ Freddy Holder**</t>
  </si>
  <si>
    <t>Chad Staples/ Robert Schneeberg** / Cody Griggs**/ Peter Romanyak**</t>
  </si>
  <si>
    <t>Tom Newsted/ Kelly Spell**/ Randy Caldwell**/ Steve Manzi**</t>
  </si>
  <si>
    <t>George Jones/ Brian Yussman / Jeff Ackerman**/ Jerry Burleson**</t>
  </si>
  <si>
    <t>Ron Ballard / Lee Babovec / Mark Onstot** / Don Schrock**</t>
  </si>
  <si>
    <t>tom steinkirchner**/ James Quinn**/ David Pool**/ Dave Lucius**</t>
  </si>
  <si>
    <t>Mike Seagram**/ Brad Miller**  / Maxine Tupou*** / Mark Senter**</t>
  </si>
  <si>
    <t>Ricky Suber/ Chris Holder**/ Justin Curtis**/ Tom Stockton**</t>
  </si>
  <si>
    <t>Rod Kraft/ Marty Hernandez/ Larry Francisco**/ Wes Turner**</t>
  </si>
  <si>
    <t>FLIGHT 2 RESULTS</t>
  </si>
  <si>
    <t>Everett Schroeter/ Brian Boyle**/ Joe Dwyer**</t>
  </si>
  <si>
    <t>Yu Chong Kim / Micheal Carpenter**/ Scott Willoughby**/ James Kerbel**</t>
  </si>
  <si>
    <t>Scott Schuveiller** / Stephen Mounce**/ Preston LeJeune** / Donald Hassbrock**</t>
  </si>
  <si>
    <t>Chris Fry/ Duncan Ballantyne**/ Nick Darr**/ Terence Connor**</t>
  </si>
  <si>
    <t>Brock Shriver/ TK Lawless**/ Richard Edwards**/ Pete Partain**</t>
  </si>
  <si>
    <t>al roberts** / Jake Kavanaugh**/ Terry Neden** / Jon Richerson**</t>
  </si>
  <si>
    <t>Dan McKeon / Paul Lupeituu** / Don Gordon**/ Mary Reed***</t>
  </si>
  <si>
    <t>Scott Swan / Ben Fullerton / Greg Stiegler**/ Mark Kerbel**</t>
  </si>
  <si>
    <t>Gary Lynn**/ Jeffrey Ackerman Jr**/ Richard Ziulek** / Rex Hoving**</t>
  </si>
  <si>
    <t>Jason Grelle / Craig LeJeune* * / John Grimley**/ Monty Falls**</t>
  </si>
  <si>
    <t>John balderree / Joe Hathoot** / Bob Moreau**/ Stephen Lamb**</t>
  </si>
  <si>
    <t>Craig Baginski**/ Ali Azeez** / Donnie Richerson**</t>
  </si>
  <si>
    <t>Closest to the pin #5 Masters - Terry Neden - $25 Shop Credit</t>
  </si>
  <si>
    <t>Closest to the pin #5 Champions - Chris Fry - $25 Shop Credit</t>
  </si>
  <si>
    <t>FLIGHT 1 SKINS</t>
  </si>
  <si>
    <t>SKINS</t>
  </si>
  <si>
    <t>DETAILS</t>
  </si>
  <si>
    <t>Ron Ballard/ Lee Babovec / Mark Onstot** / Don Schrock**</t>
  </si>
  <si>
    <t>Double Bogey 017  2, Gross 8 on 9</t>
  </si>
  <si>
    <t>Don Baumer* * / Kelly Henderson** / Peter Kang** / Johnny Roberts**</t>
  </si>
  <si>
    <t>Double Bogey on 6, Gross 7 on 8</t>
  </si>
  <si>
    <t>Angel Hernandez/ Austin Campbell/ Frank Macalik** / SEGAR ANNAMALAI**</t>
  </si>
  <si>
    <t>Double Bogey on 3</t>
  </si>
  <si>
    <t>Nathan Daun / Cheralyn Ballantyne ***  / Rick Moran** / Freddy Holder**</t>
  </si>
  <si>
    <t>Gross 7 on 15</t>
  </si>
  <si>
    <t>Chad Staples / Robert Schneeberg**  / Cody Griggs** / Peter Romanyak**</t>
  </si>
  <si>
    <t>Gross 8 on 17</t>
  </si>
  <si>
    <t>FLIGHT 2 SKINS</t>
  </si>
  <si>
    <t>Everett Schroeter/ Brian Boyle**/ Joe Dwyer** / Zane Latham**</t>
  </si>
  <si>
    <t>Double Bogey on 4, Double Bogey on 9, Double Bogey on 12</t>
  </si>
  <si>
    <t>Yu Chong Kim / Micheal Carpenter** / Scott Willoughby** / James Kerbel**</t>
  </si>
  <si>
    <t>Bogey on 5, Gross 7 on 13</t>
  </si>
  <si>
    <t>al roberts** / Jake Kavanaugh** / Terry Neden** / Jon Richerson**</t>
  </si>
  <si>
    <t>Double Bogey on 14</t>
  </si>
  <si>
    <t>Scott Schuveiller** / Stephen Mounce** / Preston LeJeune** / Donald Hassbrock**</t>
  </si>
  <si>
    <t>Bogey on 15</t>
  </si>
  <si>
    <t>Chris Fry./ Duncan Ballantyne ** / Nick Darr** / Terence Connor**</t>
  </si>
  <si>
    <t>Dan McKean/ Paul Lupeituu** / Don Gordon** / Mary Reed* **</t>
  </si>
  <si>
    <t>Gross 7 on  2</t>
  </si>
  <si>
    <t>Elerick</t>
  </si>
  <si>
    <t>R1</t>
  </si>
  <si>
    <t>R2</t>
  </si>
  <si>
    <t>2nd day money</t>
  </si>
  <si>
    <t>Andy Rousos</t>
  </si>
  <si>
    <t>WD</t>
  </si>
  <si>
    <t>Ken Orear</t>
  </si>
  <si>
    <t>WD after 9 - No Participation Points</t>
  </si>
  <si>
    <t>Josh Renshaw</t>
  </si>
  <si>
    <t>3 Participation Points</t>
  </si>
  <si>
    <t>Will Rheaume</t>
  </si>
  <si>
    <t>Terry Conner</t>
  </si>
  <si>
    <t>richard elerick</t>
  </si>
  <si>
    <t>Joe Lynn Bunch</t>
  </si>
  <si>
    <t>Steve Bassinger</t>
  </si>
  <si>
    <t>Ben Christenson</t>
  </si>
  <si>
    <t>Senior Flight 1</t>
  </si>
  <si>
    <t>Won in Play off</t>
  </si>
  <si>
    <t>Scotty Lynn**</t>
  </si>
  <si>
    <t>Scott Schuveiller**</t>
  </si>
  <si>
    <t>James Quinn**</t>
  </si>
  <si>
    <t>Skip Lutz**</t>
  </si>
  <si>
    <t>---</t>
  </si>
  <si>
    <t>Senior Flight 2</t>
  </si>
  <si>
    <t>T K Lawless**</t>
  </si>
  <si>
    <t>Steve Stout**</t>
  </si>
  <si>
    <t>Ali Azeez**</t>
  </si>
  <si>
    <t>Mike Murdoch**</t>
  </si>
  <si>
    <t>Senior Flight 3</t>
  </si>
  <si>
    <t>Josh Mond**</t>
  </si>
  <si>
    <t>SEGAR ANNAMALAI**</t>
  </si>
  <si>
    <t>Stephen Lamb**</t>
  </si>
  <si>
    <t>Peter Romanyak**</t>
  </si>
  <si>
    <t>Mark Senter**</t>
  </si>
  <si>
    <t>Johnny Roberts**</t>
  </si>
  <si>
    <t>CLOSEST TO THE PIN - $25 Shop Credit</t>
  </si>
  <si>
    <t>Saturday No. 5 Champions - Brock Shriver</t>
  </si>
  <si>
    <t>Saturday No. 5 Masters - Maxine Tupou</t>
  </si>
  <si>
    <t>Sunday No. 3 Lakes - Jerry Neel</t>
  </si>
  <si>
    <t>Sunday No. 11 Lakes - Dan McKeon</t>
  </si>
  <si>
    <t>BLUE TEE GROSS SKINS _ SATURDAY</t>
  </si>
  <si>
    <t>SENIOR GROSS SKINS _ SATURDAY</t>
  </si>
  <si>
    <t>Eagle on 15</t>
  </si>
  <si>
    <t>Eagle on 17</t>
  </si>
  <si>
    <t>Birdie on 6</t>
  </si>
  <si>
    <t>BLUE TEE NET SKINS _ SATURDAY</t>
  </si>
  <si>
    <t>SENIOR NET SKINS _ SATURDAY</t>
  </si>
  <si>
    <t>Eagle on 9, Eagle on 16</t>
  </si>
  <si>
    <t>Eagle on 1, Eagle on 17</t>
  </si>
  <si>
    <t>Double Eagle on 17</t>
  </si>
  <si>
    <t>Double Eagle on 15</t>
  </si>
  <si>
    <t>Eagle on 2</t>
  </si>
  <si>
    <t>Eagle on 4</t>
  </si>
  <si>
    <t>BLUE TEE GROSS SKINS _ SUNDAY</t>
  </si>
  <si>
    <t>SENIOR GROSS SKINS _ SUNDAY</t>
  </si>
  <si>
    <t>Hole in One on 15</t>
  </si>
  <si>
    <t>Birdie on 5, Birdie on 6, Birdie on 15</t>
  </si>
  <si>
    <t>Birdie on 1</t>
  </si>
  <si>
    <t>BLUE TEE NET SKINS _ SUNDAY</t>
  </si>
  <si>
    <t>SENIOR NET SKINS _ SUNDAY</t>
  </si>
  <si>
    <t>Eagle on 2, Eagle on 11, Birdie on 14</t>
  </si>
  <si>
    <t>Eagle on 7</t>
  </si>
  <si>
    <t>MAY Ind</t>
  </si>
  <si>
    <t>Everett Schroeter</t>
  </si>
  <si>
    <t>Tim Laskowski</t>
  </si>
  <si>
    <t>Mike Price</t>
  </si>
  <si>
    <t>Steven Walton</t>
  </si>
  <si>
    <t>Steven Bassinger</t>
  </si>
  <si>
    <t>Joe Baird</t>
  </si>
  <si>
    <t>Keith Lowery**</t>
  </si>
  <si>
    <t>T11</t>
  </si>
  <si>
    <t>JW Roberts**</t>
  </si>
  <si>
    <t>james Kerbel**</t>
  </si>
  <si>
    <t>Thomas Stockton**</t>
  </si>
  <si>
    <t>Joe Pryor Jr**</t>
  </si>
  <si>
    <t>Closest to the pin #5 Champions - Jason Grelle</t>
  </si>
  <si>
    <t>Closest to the pin #5 Masters - Duncan Ballantyne</t>
  </si>
  <si>
    <t>BLUE TEES SKINS - GROSS</t>
  </si>
  <si>
    <t>BLUE TEES SKINS - NET</t>
  </si>
  <si>
    <t>WHITE TEES SKINS - GROSS</t>
  </si>
  <si>
    <t>JUNE M/M</t>
  </si>
  <si>
    <t>2024 FGA Member - Member Tournament</t>
  </si>
  <si>
    <t>Index</t>
  </si>
  <si>
    <t>Team Total</t>
  </si>
  <si>
    <t>Round 1</t>
  </si>
  <si>
    <t>Round 2</t>
  </si>
  <si>
    <t>Round 3</t>
  </si>
  <si>
    <t>Round 4</t>
  </si>
  <si>
    <t>Round 5</t>
  </si>
  <si>
    <t>Money</t>
  </si>
  <si>
    <t>Skip Lutz</t>
  </si>
  <si>
    <t>Cory Six</t>
  </si>
  <si>
    <t>John Balderree</t>
  </si>
  <si>
    <t>Don Baumer</t>
  </si>
  <si>
    <t>Jaques Bourgeois</t>
  </si>
  <si>
    <t>Terry Neden</t>
  </si>
  <si>
    <t>Tom Steinkirchner</t>
  </si>
  <si>
    <t>Gary Lynn</t>
  </si>
  <si>
    <t>Ben Ballard</t>
  </si>
  <si>
    <t>Micheal Price</t>
  </si>
  <si>
    <t>Kelly Henderson</t>
  </si>
  <si>
    <t>Pic Shelton</t>
  </si>
  <si>
    <t>Scotty Lynn</t>
  </si>
  <si>
    <t>Jerry Neel</t>
  </si>
  <si>
    <t>Jake Smith Kavanaugh</t>
  </si>
  <si>
    <t>Jim Quinn</t>
  </si>
  <si>
    <t>Maxine Tupou</t>
  </si>
  <si>
    <t>Frank Macalik</t>
  </si>
  <si>
    <t>Kelly Spell</t>
  </si>
  <si>
    <t>Jeff Rohman</t>
  </si>
  <si>
    <t>Cheralyn Ballantyne</t>
  </si>
  <si>
    <t>Steve Stout</t>
  </si>
  <si>
    <t>Brad Miller</t>
  </si>
  <si>
    <t>Mark Onstot</t>
  </si>
  <si>
    <t>Scott Willoughby</t>
  </si>
  <si>
    <t>Rick Moran</t>
  </si>
  <si>
    <t>Randy Caldwell</t>
  </si>
  <si>
    <t>Larry Francisco</t>
  </si>
  <si>
    <t>Joe Hathoot</t>
  </si>
  <si>
    <t>Tom Stockton</t>
  </si>
  <si>
    <t>Jon Neff</t>
  </si>
  <si>
    <t>Chris Holder</t>
  </si>
  <si>
    <t>Greg King</t>
  </si>
  <si>
    <t>Jeff Ackerman</t>
  </si>
  <si>
    <t>Dean Doty</t>
  </si>
  <si>
    <t>Rob Blanchard</t>
  </si>
  <si>
    <t>TK Lawless</t>
  </si>
  <si>
    <t>Pete Partain</t>
  </si>
  <si>
    <t>Michael Carpenter</t>
  </si>
  <si>
    <t>Joe Pryor, Jr.</t>
  </si>
  <si>
    <t>Joe Dwyer</t>
  </si>
  <si>
    <t>Dave Lucius</t>
  </si>
  <si>
    <t>Richard Edwards</t>
  </si>
  <si>
    <t>Mike Murdoch</t>
  </si>
  <si>
    <t>Monty Falls</t>
  </si>
  <si>
    <t>Jerry Burleson</t>
  </si>
  <si>
    <t>Flight 9</t>
  </si>
  <si>
    <t>Don Hassbrock</t>
  </si>
  <si>
    <t>JW Roberts</t>
  </si>
  <si>
    <t>Andrew Wilcox</t>
  </si>
  <si>
    <t>Mary Reed</t>
  </si>
  <si>
    <t>Bob Moreau</t>
  </si>
  <si>
    <t>Don Richerson</t>
  </si>
  <si>
    <t>Steve Lamb</t>
  </si>
  <si>
    <t>Word</t>
  </si>
  <si>
    <t>Hayden</t>
  </si>
  <si>
    <t>Almeida</t>
  </si>
  <si>
    <t>Luis</t>
  </si>
  <si>
    <t>Elkins</t>
  </si>
  <si>
    <t>JULY Sham</t>
  </si>
  <si>
    <r>
      <rPr>
        <b/>
        <sz val="12"/>
        <rFont val="Calibri"/>
        <family val="2"/>
        <scheme val="minor"/>
      </rPr>
      <t>2024 FGA July Shamble
Round 1 Leaderboard</t>
    </r>
  </si>
  <si>
    <r>
      <rPr>
        <b/>
        <sz val="12"/>
        <color rgb="FF3D4549"/>
        <rFont val="Calibri"/>
        <family val="2"/>
        <scheme val="minor"/>
      </rPr>
      <t>Gross 2024 FGA July Shamble</t>
    </r>
  </si>
  <si>
    <r>
      <rPr>
        <b/>
        <sz val="12"/>
        <color rgb="FF3D4549"/>
        <rFont val="Calibri"/>
        <family val="2"/>
        <scheme val="minor"/>
      </rPr>
      <t>Net 2024 FGA July Shamble</t>
    </r>
  </si>
  <si>
    <t>Don Baumer** / Jacques Bourgeois</t>
  </si>
  <si>
    <t>Scott Swan / Nick Darr</t>
  </si>
  <si>
    <r>
      <rPr>
        <sz val="11"/>
        <color rgb="FF333333"/>
        <rFont val="Calibri"/>
        <family val="2"/>
        <scheme val="minor"/>
      </rPr>
      <t>T2</t>
    </r>
  </si>
  <si>
    <t>Ricky Suber / Jeramie Ellison</t>
  </si>
  <si>
    <r>
      <rPr>
        <sz val="11"/>
        <color rgb="FF333333"/>
        <rFont val="Calibri"/>
        <family val="2"/>
        <scheme val="minor"/>
      </rPr>
      <t>--</t>
    </r>
  </si>
  <si>
    <t>Chris Frias / Will Rheaume</t>
  </si>
  <si>
    <t>Richard Ziulek / Adam Webb</t>
  </si>
  <si>
    <t>Brent Shearer / Scott Schuveiller**</t>
  </si>
  <si>
    <t>Clay Mosley / Trevor Arianna</t>
  </si>
  <si>
    <t>Richard Cozby** / Al Roberts**</t>
  </si>
  <si>
    <t>John Miller / Paul Brand</t>
  </si>
  <si>
    <r>
      <rPr>
        <sz val="11"/>
        <color rgb="FF333333"/>
        <rFont val="Calibri"/>
        <family val="2"/>
        <scheme val="minor"/>
      </rPr>
      <t>T3</t>
    </r>
  </si>
  <si>
    <t>Branden Jarka / tanner McGill</t>
  </si>
  <si>
    <t>Gary Lynn** / Tom Steinkirchner**</t>
  </si>
  <si>
    <t>Chris Scott / Andrew Scott</t>
  </si>
  <si>
    <t>Nathan Daun / Richard Scully</t>
  </si>
  <si>
    <t>Brennan Baxter / Conrad Mills</t>
  </si>
  <si>
    <t>John Grimley / Yu Chong Kim</t>
  </si>
  <si>
    <t>Scotty Lynn** / Kelly Spell**</t>
  </si>
  <si>
    <r>
      <rPr>
        <sz val="11"/>
        <color rgb="FF333333"/>
        <rFont val="Calibri"/>
        <family val="2"/>
        <scheme val="minor"/>
      </rPr>
      <t>T8</t>
    </r>
  </si>
  <si>
    <r>
      <rPr>
        <sz val="11"/>
        <color rgb="FF333333"/>
        <rFont val="Calibri"/>
        <family val="2"/>
        <scheme val="minor"/>
      </rPr>
      <t>E</t>
    </r>
  </si>
  <si>
    <t>Tom Newsted / George Jones</t>
  </si>
  <si>
    <t>Rick Steeno / Ali Azerez**</t>
  </si>
  <si>
    <t>Jason Grelle / Brian Boyle</t>
  </si>
  <si>
    <t>Brock Shriver / Paul Lupeituu</t>
  </si>
  <si>
    <r>
      <rPr>
        <sz val="11"/>
        <color rgb="FF333333"/>
        <rFont val="Calibri"/>
        <family val="2"/>
        <scheme val="minor"/>
      </rPr>
      <t>T1</t>
    </r>
  </si>
  <si>
    <t>Angel Hernandez / Peter Kang</t>
  </si>
  <si>
    <r>
      <rPr>
        <sz val="11"/>
        <color rgb="FF333333"/>
        <rFont val="Calibri"/>
        <family val="2"/>
        <scheme val="minor"/>
      </rPr>
      <t>Won Playoff</t>
    </r>
  </si>
  <si>
    <t>David Pool / Robert Schneeberg**</t>
  </si>
  <si>
    <t>Freddy Holder / Rod Kraft**</t>
  </si>
  <si>
    <t>Maxine Tupou / Taufa Tupou</t>
  </si>
  <si>
    <t>Duncan Ballantyne** / Cheralyn Ballantyne***</t>
  </si>
  <si>
    <t>Ben Webb** / Kenny O'Rear</t>
  </si>
  <si>
    <t>Jerry Neel** / Mark Onstat**</t>
  </si>
  <si>
    <r>
      <rPr>
        <sz val="11"/>
        <color rgb="FF333333"/>
        <rFont val="Calibri"/>
        <family val="2"/>
        <scheme val="minor"/>
      </rPr>
      <t>T5</t>
    </r>
  </si>
  <si>
    <t>Steve Stout** / Marty Hernandez</t>
  </si>
  <si>
    <t>Preston LeJeune / Craig LeJeune**</t>
  </si>
  <si>
    <t>Ben Fullerton / Tim Laskowski</t>
  </si>
  <si>
    <t>Jim Quinn** / Joe Baird**</t>
  </si>
  <si>
    <t>Kris Conklin / Josh Renshaw</t>
  </si>
  <si>
    <r>
      <rPr>
        <sz val="11"/>
        <color rgb="FF333333"/>
        <rFont val="Calibri"/>
        <family val="2"/>
        <scheme val="minor"/>
      </rPr>
      <t>T7</t>
    </r>
  </si>
  <si>
    <t>Stephen Mounce** / Randy Caldwell**</t>
  </si>
  <si>
    <t>Brian Yussman / Tom Reamon</t>
  </si>
  <si>
    <t>Scott Willoughby** / Rick Moran**</t>
  </si>
  <si>
    <t>Corey Brower / Lee Babovec</t>
  </si>
  <si>
    <t>Jeffrey Ackerman Jr / Cody Griggs</t>
  </si>
  <si>
    <t>Keith Lowery** / Jason Lowery</t>
  </si>
  <si>
    <t>Bruce Brazzell** / Wes Turner</t>
  </si>
  <si>
    <t>TK Lawless** / Frank Macalik**</t>
  </si>
  <si>
    <t>Richard Elerick / Reggie Bartley</t>
  </si>
  <si>
    <t>Greg King** / Chris Holder**</t>
  </si>
  <si>
    <t>Kevin Lambert / Joe Pryor Jr**</t>
  </si>
  <si>
    <r>
      <rPr>
        <sz val="11"/>
        <color rgb="FF333333"/>
        <rFont val="Calibri"/>
        <family val="2"/>
        <scheme val="minor"/>
      </rPr>
      <t>Tied 2nd</t>
    </r>
  </si>
  <si>
    <t>Mark Senter** / Terry Neden**</t>
  </si>
  <si>
    <t>Donald Hassbrock** / Benjamin Christenson</t>
  </si>
  <si>
    <t>Justin Curtis / Daniel Park</t>
  </si>
  <si>
    <t>Greg Stiegler / Jim Kerbel**</t>
  </si>
  <si>
    <r>
      <rPr>
        <sz val="11"/>
        <color rgb="FF333333"/>
        <rFont val="Calibri"/>
        <family val="2"/>
        <scheme val="minor"/>
      </rPr>
      <t>T4</t>
    </r>
  </si>
  <si>
    <t>Richard Edwards** / Michael Murdock**</t>
  </si>
  <si>
    <t>Peter Romanyak** / Jerry Burelson**</t>
  </si>
  <si>
    <r>
      <rPr>
        <sz val="11"/>
        <color rgb="FF333333"/>
        <rFont val="Calibri"/>
        <family val="2"/>
        <scheme val="minor"/>
      </rPr>
      <t>T6</t>
    </r>
  </si>
  <si>
    <t>Pete Partain** / Micheal Carpenter**</t>
  </si>
  <si>
    <t>Donnie Richerson** / Jon Richerson</t>
  </si>
  <si>
    <t>Steve Baxter** / Steve Elkins**</t>
  </si>
  <si>
    <t>Jeff Ackerman** / Mary Reed***</t>
  </si>
  <si>
    <t>Dave Lucius** / Joe Dwyer**</t>
  </si>
  <si>
    <t>Bobby Sheppard / Jeff Rohman**</t>
  </si>
  <si>
    <t>Johnny Roberts** / Rex Hoving**</t>
  </si>
  <si>
    <t>Joe Pryor SR** / Luis Almeida</t>
  </si>
  <si>
    <t>Frank Word / Hayden Word</t>
  </si>
  <si>
    <r>
      <rPr>
        <b/>
        <sz val="12"/>
        <color rgb="FF3D4549"/>
        <rFont val="Calibri"/>
        <family val="2"/>
        <scheme val="minor"/>
      </rPr>
      <t>Closest to the Hole #15</t>
    </r>
  </si>
  <si>
    <r>
      <rPr>
        <sz val="11"/>
        <color rgb="FF333333"/>
        <rFont val="Calibri"/>
        <family val="2"/>
        <scheme val="minor"/>
      </rPr>
      <t>Richard Cozby**</t>
    </r>
  </si>
  <si>
    <r>
      <rPr>
        <b/>
        <sz val="12"/>
        <color rgb="FF3D4549"/>
        <rFont val="Calibri"/>
        <family val="2"/>
        <scheme val="minor"/>
      </rPr>
      <t>Closest to the Hole #4</t>
    </r>
  </si>
  <si>
    <r>
      <rPr>
        <sz val="11"/>
        <color rgb="FF333333"/>
        <rFont val="Calibri"/>
        <family val="2"/>
        <scheme val="minor"/>
      </rPr>
      <t>Rod Kraft**</t>
    </r>
  </si>
  <si>
    <r>
      <rPr>
        <b/>
        <sz val="12"/>
        <color rgb="FF3D4549"/>
        <rFont val="Calibri"/>
        <family val="2"/>
        <scheme val="minor"/>
      </rPr>
      <t>Skins</t>
    </r>
  </si>
  <si>
    <r>
      <rPr>
        <sz val="11"/>
        <color rgb="FF333333"/>
        <rFont val="Calibri"/>
        <family val="2"/>
        <scheme val="minor"/>
      </rPr>
      <t>Birdie on 18</t>
    </r>
  </si>
  <si>
    <r>
      <rPr>
        <sz val="11"/>
        <color rgb="FF333333"/>
        <rFont val="Calibri"/>
        <family val="2"/>
        <scheme val="minor"/>
      </rPr>
      <t>Eagle on 14</t>
    </r>
  </si>
  <si>
    <r>
      <rPr>
        <sz val="11"/>
        <color rgb="FF333333"/>
        <rFont val="Calibri"/>
        <family val="2"/>
        <scheme val="minor"/>
      </rPr>
      <t>Eagle on 3</t>
    </r>
  </si>
  <si>
    <r>
      <rPr>
        <sz val="11"/>
        <color rgb="FF333333"/>
        <rFont val="Calibri"/>
        <family val="2"/>
        <scheme val="minor"/>
      </rPr>
      <t>Birdie on 6</t>
    </r>
  </si>
  <si>
    <r>
      <rPr>
        <sz val="11"/>
        <color rgb="FF333333"/>
        <rFont val="Calibri"/>
        <family val="2"/>
        <scheme val="minor"/>
      </rPr>
      <t>Birdie on 14</t>
    </r>
  </si>
  <si>
    <r>
      <rPr>
        <sz val="11"/>
        <color rgb="FF333333"/>
        <rFont val="Calibri"/>
        <family val="2"/>
        <scheme val="minor"/>
      </rPr>
      <t>Birdie on 16</t>
    </r>
  </si>
  <si>
    <r>
      <rPr>
        <sz val="11"/>
        <color rgb="FF333333"/>
        <rFont val="Calibri"/>
        <family val="2"/>
        <scheme val="minor"/>
      </rPr>
      <t>Birdie on 10</t>
    </r>
  </si>
  <si>
    <r>
      <rPr>
        <sz val="11"/>
        <color rgb="FF333333"/>
        <rFont val="Calibri"/>
        <family val="2"/>
        <scheme val="minor"/>
      </rPr>
      <t>Birdie on 1</t>
    </r>
  </si>
  <si>
    <r>
      <rPr>
        <sz val="11"/>
        <color rgb="FF333333"/>
        <rFont val="Calibri"/>
        <family val="2"/>
        <scheme val="minor"/>
      </rPr>
      <t>Birdie on 3</t>
    </r>
  </si>
  <si>
    <r>
      <rPr>
        <sz val="11"/>
        <color rgb="FF333333"/>
        <rFont val="Calibri"/>
        <family val="2"/>
        <scheme val="minor"/>
      </rPr>
      <t>Birdie on 7</t>
    </r>
  </si>
  <si>
    <r>
      <rPr>
        <sz val="11"/>
        <color rgb="FF333333"/>
        <rFont val="Calibri"/>
        <family val="2"/>
        <scheme val="minor"/>
      </rPr>
      <t>Birdie on 9</t>
    </r>
  </si>
  <si>
    <t>JULY BB</t>
  </si>
  <si>
    <t>Koehler</t>
  </si>
  <si>
    <t>Poling</t>
  </si>
  <si>
    <t>Shawn</t>
  </si>
  <si>
    <t>Steen</t>
  </si>
  <si>
    <t>Vela</t>
  </si>
  <si>
    <t>Jonah</t>
  </si>
  <si>
    <t>Vemeer</t>
  </si>
  <si>
    <t>Gary Lynn**  /  Rod Kraft**</t>
  </si>
  <si>
    <t>Don Baumer**  /  Harry Smith</t>
  </si>
  <si>
    <t>Cory Six  /  Jason Grelle</t>
  </si>
  <si>
    <t>Scott Schuveiller**  /  Al Roberts**</t>
  </si>
  <si>
    <t>Bill Steen  /  Garrett McMellon</t>
  </si>
  <si>
    <t>Corey Brower**  /  Chris Scott</t>
  </si>
  <si>
    <t>Brian Boyle**  /  Michael Price</t>
  </si>
  <si>
    <t>Ben Coulter**  /  Kyle Koehler</t>
  </si>
  <si>
    <t>Ron Ballard  /  Skip Lutz**</t>
  </si>
  <si>
    <t>Kevin Dingle  /  Brent Shearer</t>
  </si>
  <si>
    <t>Ricky Suber  /  Jeramie Ellison</t>
  </si>
  <si>
    <t>Tom Newsted  /  George Jones</t>
  </si>
  <si>
    <t>Matt Herndon  /  Jonah Vela</t>
  </si>
  <si>
    <t>TK Lawless**  /  Jerry Burleson**</t>
  </si>
  <si>
    <t>Scotty Lynn**  /  Kelly Spell**</t>
  </si>
  <si>
    <t>Freddy Holder** / Jerry Neal**</t>
  </si>
  <si>
    <t>Lee Babovec  /  Andrew McMillin**</t>
  </si>
  <si>
    <t>SEGAR ANNAMALAI**  /  Joe Bunch**</t>
  </si>
  <si>
    <t>Kenny O'Rear  /  Ben Webb**</t>
  </si>
  <si>
    <t>Jim Quinn**  /  Joe Baird**</t>
  </si>
  <si>
    <t>Micheal Carpenter**  /  Brian Yussman</t>
  </si>
  <si>
    <t>Jeffrey Ackerman Jr**  /  Cody Griggs**</t>
  </si>
  <si>
    <t>Kris Conklin  /  Josh Renshaw</t>
  </si>
  <si>
    <t>Duncan Ballantyne**  /  Cheralyn Ballantyne</t>
  </si>
  <si>
    <t>Robert Schneeberg**  /  David Pool**</t>
  </si>
  <si>
    <t>Brock Shriver / Paul Lupeituu**</t>
  </si>
  <si>
    <t>Mike Powell**  /  Mark Onstot**</t>
  </si>
  <si>
    <t>Ben Fullerton**  /  Tim Laskowski**</t>
  </si>
  <si>
    <t>John Grimley**  /  Larry Francisco**</t>
  </si>
  <si>
    <t>Mark Senter**  /  Terry Neden**</t>
  </si>
  <si>
    <t>Justin Curtis**  /  Rob Blanchard</t>
  </si>
  <si>
    <t>Donald Hassbrock**  /  Benjamin Christenson**</t>
  </si>
  <si>
    <t>Frank Macalik**  /  Steve Lyles**</t>
  </si>
  <si>
    <t>Richard Edwards**  /  Michael Murdoch**</t>
  </si>
  <si>
    <t>Bobby Sheppard**  /  Jeff Rohman**</t>
  </si>
  <si>
    <t>Martin Hernandez**  /  Joe Pryor Jr**</t>
  </si>
  <si>
    <t>Bob Moreau**  /  Mary Reed***</t>
  </si>
  <si>
    <t>Shawn Poling**  /  Wes Turner**</t>
  </si>
  <si>
    <t>Greg Stiegler**  /  Jim Kerbel**</t>
  </si>
  <si>
    <t>Frank Word** / Hayden Word**</t>
  </si>
  <si>
    <t>$180.00</t>
  </si>
  <si>
    <t>$190.00</t>
  </si>
  <si>
    <t>Demetrovich</t>
  </si>
  <si>
    <t>Craig LeJeune  -  Closest to the pin # 3 - $ 25 Shop Credit</t>
  </si>
  <si>
    <t>Jeffrey Ackerman Jr  -  Closest to the Pin #15 - $25 Shop Credit</t>
  </si>
  <si>
    <t>Milton</t>
  </si>
  <si>
    <t>George Jones / Brian Boyle** / Frank Macalik** / Andrew Wilcox**</t>
  </si>
  <si>
    <t>Mike Seagram** / Ben Fullerton** / Mark Senter** / Keith Milton**</t>
  </si>
  <si>
    <t>Gary Lynn** / ????? ????? / Larry Francisco** / J W Roberts**</t>
  </si>
  <si>
    <t>Reggie Bartley / Stephen Mounce** / Freddy Holder** / Bobby Sheppard**</t>
  </si>
  <si>
    <t>Adam Webb / Duncan Ballantyne** / Paul Lupeituu** / Benjamin Christenson**</t>
  </si>
  <si>
    <t>Angel Hernandez / Kelly Henderson** / Wes Turner** / Tom Stockton**</t>
  </si>
  <si>
    <t>Chris Holder** / Brad Miller** / Justin Curtis** / Josh Mond**</t>
  </si>
  <si>
    <t>Craig Baginski** / Todd Christenson** / Richard Ziulek** / James Kerbel**</t>
  </si>
  <si>
    <t>Brian Yussman / Nick Darr / Terry Neden** / Michael Hegedus**</t>
  </si>
  <si>
    <t>Kelly Spell** / Jerry Neel** / Dave Lucius** / David Pool**</t>
  </si>
  <si>
    <t>Craig LeJeune** / Robert Schneeberg** / Mark Onstot** / Steve Manzi**</t>
  </si>
  <si>
    <t>Dan McKeon / Maxine Tupou*** / John Grimley** / Rebecca Iverson***</t>
  </si>
  <si>
    <t>Cheralyn Ballantyne*** / Lee Babovec / Segar Annamalai** / Joe Pryor, Jr.**</t>
  </si>
  <si>
    <t>Jacques Bourgeois / T K Lawless** / kevin lambert** / Stephen Lamb**</t>
  </si>
  <si>
    <t>Scott Swan / Tom Demetrovich** / Greg Stiegler** / Donald Hassbrock**</t>
  </si>
  <si>
    <t>Joe Bunch** / Scott Willoughby** / Rick Moran** / Monty Falls**</t>
  </si>
  <si>
    <t>Taufa Tupou / Preston LeJeune** / Bob Moreau** / Donnie Richerson**</t>
  </si>
  <si>
    <t>tom steinkirchner** / Ali Azeez** / Jerry Burleson** / Jeff Rohman**</t>
  </si>
  <si>
    <t>Kenny Orear / Steve Stout** / Joe Dwyer** / Rex Hoving**</t>
  </si>
  <si>
    <t>Rick Steeno / Micheal Carpenter** / Richard Edwards** / Greg King**</t>
  </si>
  <si>
    <t>#17</t>
  </si>
  <si>
    <t>Gross 7 on 3, Gross 9 on 8</t>
  </si>
  <si>
    <t>Gross 10 on 15</t>
  </si>
  <si>
    <t>Gross 10 on 1</t>
  </si>
  <si>
    <t>Gross 10 on 7</t>
  </si>
  <si>
    <t>Gross 10 on 5</t>
  </si>
  <si>
    <t>Gross 10 on 2</t>
  </si>
  <si>
    <t>Gross 10 on 6</t>
  </si>
  <si>
    <t>Gross 10 on 12</t>
  </si>
  <si>
    <t>Gross 8 on 16</t>
  </si>
  <si>
    <t>Gross 9 on 11</t>
  </si>
  <si>
    <t>Armstrong</t>
  </si>
  <si>
    <t>Corujo</t>
  </si>
  <si>
    <t>2024 FGA August Individual Stableford Round 1 Leaderboard</t>
  </si>
  <si>
    <r>
      <rPr>
        <sz val="11"/>
        <color rgb="FF3D4549"/>
        <rFont val="Arial"/>
        <family val="2"/>
      </rPr>
      <t>FGA Individual Stableford-Blue Tee - Blue Tee Division</t>
    </r>
  </si>
  <si>
    <r>
      <rPr>
        <sz val="11"/>
        <color rgb="FF3D4549"/>
        <rFont val="Arial"/>
        <family val="2"/>
      </rPr>
      <t>FGA Individual Stableford-Sr Division - Senior Division</t>
    </r>
  </si>
  <si>
    <t>+/- Quota</t>
  </si>
  <si>
    <t>Daniel McKeon</t>
  </si>
  <si>
    <r>
      <rPr>
        <sz val="11"/>
        <color rgb="FF333333"/>
        <rFont val="Arial"/>
        <family val="2"/>
      </rPr>
      <t>T2</t>
    </r>
  </si>
  <si>
    <r>
      <rPr>
        <sz val="11"/>
        <color rgb="FF333333"/>
        <rFont val="Arial"/>
        <family val="2"/>
      </rPr>
      <t>T5</t>
    </r>
  </si>
  <si>
    <r>
      <rPr>
        <sz val="11"/>
        <color rgb="FF333333"/>
        <rFont val="Arial"/>
        <family val="2"/>
      </rPr>
      <t>T6</t>
    </r>
  </si>
  <si>
    <t>Shawn Armstrong**</t>
  </si>
  <si>
    <r>
      <rPr>
        <sz val="11"/>
        <color rgb="FF333333"/>
        <rFont val="Arial"/>
        <family val="2"/>
      </rPr>
      <t>T8</t>
    </r>
  </si>
  <si>
    <t>Christopher Holder**</t>
  </si>
  <si>
    <t>Stephen Mounce**</t>
  </si>
  <si>
    <r>
      <rPr>
        <sz val="11"/>
        <color rgb="FF333333"/>
        <rFont val="Arial"/>
        <family val="2"/>
      </rPr>
      <t>T3</t>
    </r>
  </si>
  <si>
    <r>
      <rPr>
        <sz val="11"/>
        <color rgb="FF333333"/>
        <rFont val="Arial"/>
        <family val="2"/>
      </rPr>
      <t>T4</t>
    </r>
  </si>
  <si>
    <r>
      <rPr>
        <sz val="11"/>
        <color rgb="FF333333"/>
        <rFont val="Arial"/>
        <family val="2"/>
      </rPr>
      <t>T7</t>
    </r>
  </si>
  <si>
    <t>Scott Schuveiller</t>
  </si>
  <si>
    <t>jon neff**</t>
  </si>
  <si>
    <t>Joe Pryor Sr**</t>
  </si>
  <si>
    <r>
      <rPr>
        <sz val="11"/>
        <color rgb="FF333333"/>
        <rFont val="Arial"/>
        <family val="2"/>
      </rPr>
      <t>WD</t>
    </r>
  </si>
  <si>
    <r>
      <rPr>
        <sz val="11"/>
        <color rgb="FF333333"/>
        <rFont val="Arial"/>
        <family val="2"/>
      </rPr>
      <t>-</t>
    </r>
  </si>
  <si>
    <t>James Corujo</t>
  </si>
  <si>
    <t>Todd Christenson**</t>
  </si>
  <si>
    <t>Cheralynn Ballantyne***</t>
  </si>
  <si>
    <t>Kristofer Conklin</t>
  </si>
  <si>
    <t>LARRY FRANCISCO**</t>
  </si>
  <si>
    <t>Tom Newstead</t>
  </si>
  <si>
    <t>Segar Annamalai**</t>
  </si>
  <si>
    <t>james kerbel**</t>
  </si>
  <si>
    <t>Don Richerson**</t>
  </si>
  <si>
    <t>Wesley Turner</t>
  </si>
  <si>
    <t>Don Hassbrock**</t>
  </si>
  <si>
    <t>michael hegedus**</t>
  </si>
  <si>
    <t>Closest to the Pin #3 - Scott Schuveiller: $25 Shop Credit</t>
  </si>
  <si>
    <t>Closest to the Pin #11 - Taufa Tupou: $25 Shop Credit</t>
  </si>
  <si>
    <r>
      <rPr>
        <sz val="11"/>
        <color rgb="FF3D4549"/>
        <rFont val="Arial"/>
        <family val="2"/>
      </rPr>
      <t>Blue Tee Skins - Blue Tee Division</t>
    </r>
  </si>
  <si>
    <r>
      <rPr>
        <sz val="11"/>
        <color rgb="FF3D4549"/>
        <rFont val="Arial"/>
        <family val="2"/>
      </rPr>
      <t>Sr Skins - Senior Skins</t>
    </r>
  </si>
  <si>
    <r>
      <rPr>
        <sz val="11"/>
        <color rgb="FF333333"/>
        <rFont val="Arial"/>
        <family val="2"/>
      </rPr>
      <t>Birdie on 6</t>
    </r>
  </si>
  <si>
    <r>
      <rPr>
        <sz val="11"/>
        <color rgb="FF333333"/>
        <rFont val="Arial"/>
        <family val="2"/>
      </rPr>
      <t>Birdie on 12</t>
    </r>
  </si>
  <si>
    <r>
      <rPr>
        <sz val="11"/>
        <color rgb="FF333333"/>
        <rFont val="Arial"/>
        <family val="2"/>
      </rPr>
      <t>Birdie on 7</t>
    </r>
  </si>
  <si>
    <r>
      <rPr>
        <sz val="11"/>
        <color rgb="FF333333"/>
        <rFont val="Arial"/>
        <family val="2"/>
      </rPr>
      <t>Birdie on 11</t>
    </r>
  </si>
  <si>
    <r>
      <rPr>
        <sz val="11"/>
        <color rgb="FF333333"/>
        <rFont val="Arial"/>
        <family val="2"/>
      </rPr>
      <t>Birdie on 15</t>
    </r>
  </si>
  <si>
    <r>
      <rPr>
        <sz val="11"/>
        <color rgb="FF333333"/>
        <rFont val="Arial"/>
        <family val="2"/>
      </rPr>
      <t>Birdie on 3</t>
    </r>
  </si>
  <si>
    <r>
      <rPr>
        <sz val="11"/>
        <color rgb="FF333333"/>
        <rFont val="Arial"/>
        <family val="2"/>
      </rPr>
      <t>Birdie on 4</t>
    </r>
  </si>
  <si>
    <r>
      <rPr>
        <sz val="11"/>
        <color rgb="FF3D4549"/>
        <rFont val="Arial"/>
        <family val="2"/>
      </rPr>
      <t>Blue Tee Skins-Net - Blue Tee Division</t>
    </r>
  </si>
  <si>
    <r>
      <rPr>
        <sz val="11"/>
        <color rgb="FF3D4549"/>
        <rFont val="Arial"/>
        <family val="2"/>
      </rPr>
      <t>Sr Skins-Net - Senior Skins</t>
    </r>
  </si>
  <si>
    <r>
      <rPr>
        <sz val="11"/>
        <color rgb="FF333333"/>
        <rFont val="Arial"/>
        <family val="2"/>
      </rPr>
      <t>Eagle on 8, Eagle on 15</t>
    </r>
  </si>
  <si>
    <r>
      <rPr>
        <sz val="11"/>
        <color rgb="FF333333"/>
        <rFont val="Arial"/>
        <family val="2"/>
      </rPr>
      <t>Eagle on 2, Eagle on 6</t>
    </r>
  </si>
  <si>
    <r>
      <rPr>
        <sz val="11"/>
        <color rgb="FF333333"/>
        <rFont val="Arial"/>
        <family val="2"/>
      </rPr>
      <t>Eagle on 13</t>
    </r>
  </si>
  <si>
    <r>
      <rPr>
        <sz val="11"/>
        <color rgb="FF333333"/>
        <rFont val="Arial"/>
        <family val="2"/>
      </rPr>
      <t>Eagle on 5, Eagle on 8</t>
    </r>
  </si>
  <si>
    <r>
      <rPr>
        <sz val="11"/>
        <color rgb="FF333333"/>
        <rFont val="Arial"/>
        <family val="2"/>
      </rPr>
      <t>Eagle on 2</t>
    </r>
  </si>
  <si>
    <r>
      <rPr>
        <sz val="11"/>
        <color rgb="FF333333"/>
        <rFont val="Arial"/>
        <family val="2"/>
      </rPr>
      <t>Eagle on 11</t>
    </r>
  </si>
  <si>
    <r>
      <rPr>
        <sz val="11"/>
        <color rgb="FF333333"/>
        <rFont val="Arial"/>
        <family val="2"/>
      </rPr>
      <t>Eagle on 5</t>
    </r>
  </si>
  <si>
    <r>
      <rPr>
        <sz val="11"/>
        <color rgb="FF333333"/>
        <rFont val="Arial"/>
        <family val="2"/>
      </rPr>
      <t>Eagle on 15</t>
    </r>
  </si>
  <si>
    <r>
      <rPr>
        <sz val="11"/>
        <color rgb="FF333333"/>
        <rFont val="Arial"/>
        <family val="2"/>
      </rPr>
      <t>Eagle on 7</t>
    </r>
  </si>
  <si>
    <r>
      <rPr>
        <sz val="11"/>
        <color rgb="FF333333"/>
        <rFont val="Arial"/>
        <family val="2"/>
      </rPr>
      <t>Eagle on 3</t>
    </r>
  </si>
  <si>
    <r>
      <rPr>
        <sz val="11"/>
        <color rgb="FF333333"/>
        <rFont val="Arial"/>
        <family val="2"/>
      </rPr>
      <t>Eagle on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</si>
</sst>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  <numFmt numFmtId="167" formatCode="&quot;$&quot;#,##0.00"/>
    <numFmt numFmtId="168" formatCode="\$0.00"/>
    <numFmt numFmtId="169" formatCode="\+0;\-0"/>
    <numFmt numFmtId="170" formatCode="_([$$-409]* #,##0.00_);_([$$-409]* \(#,##0.00\);_([$$-409]* &quot;-&quot;??_);_(@_)"/>
  </numFmts>
  <fonts count="8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u/>
      <sz val="18"/>
      <name val="Arial"/>
      <family val="2"/>
    </font>
    <font>
      <sz val="10"/>
      <name val="Arial"/>
      <family val="2"/>
    </font>
    <font>
      <sz val="10"/>
      <name val="Berlin Sans FB"/>
      <family val="2"/>
    </font>
    <font>
      <vertAlign val="superscript"/>
      <sz val="12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indexed="72"/>
      <name val="Arial"/>
      <family val="2"/>
    </font>
    <font>
      <sz val="10"/>
      <color indexed="72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color rgb="FF000000"/>
      <name val="Arial"/>
    </font>
    <font>
      <b/>
      <sz val="24"/>
      <color rgb="FF000000"/>
      <name val="Arial"/>
      <family val="2"/>
    </font>
    <font>
      <sz val="24"/>
      <color theme="1"/>
      <name val="Calibri"/>
      <family val="2"/>
      <scheme val="minor"/>
    </font>
    <font>
      <b/>
      <sz val="26"/>
      <color rgb="FF000000"/>
      <name val="Arial"/>
      <family val="2"/>
    </font>
    <font>
      <sz val="26"/>
      <color theme="1"/>
      <name val="Calibri"/>
      <family val="2"/>
      <scheme val="minor"/>
    </font>
    <font>
      <sz val="10"/>
      <color rgb="FF000000"/>
      <name val="Arial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72"/>
      <name val="Arial"/>
    </font>
    <font>
      <sz val="10"/>
      <color indexed="72"/>
      <name val="Arial"/>
    </font>
    <font>
      <b/>
      <sz val="14"/>
      <color rgb="FF000000"/>
      <name val="Arial"/>
      <family val="2"/>
    </font>
    <font>
      <b/>
      <sz val="14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48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3D4549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Arial"/>
      <family val="2"/>
    </font>
    <font>
      <b/>
      <sz val="11"/>
      <color indexed="72"/>
      <name val="Arial"/>
      <family val="2"/>
    </font>
    <font>
      <sz val="11"/>
      <color indexed="72"/>
      <name val="Arial"/>
      <family val="2"/>
    </font>
    <font>
      <sz val="14"/>
      <name val="Arial"/>
      <family val="2"/>
    </font>
    <font>
      <sz val="11"/>
      <color rgb="FF000000"/>
      <name val="Times New Roman"/>
      <family val="1"/>
    </font>
    <font>
      <sz val="11"/>
      <color rgb="FF3D4549"/>
      <name val="Arial"/>
      <family val="2"/>
    </font>
    <font>
      <sz val="11"/>
      <color rgb="FF333333"/>
      <name val="Arial"/>
      <family val="2"/>
    </font>
    <font>
      <b/>
      <i/>
      <u/>
      <sz val="11"/>
      <name val="Arial"/>
      <family val="2"/>
    </font>
    <font>
      <b/>
      <i/>
      <u/>
      <sz val="11"/>
      <color rgb="FF000000"/>
      <name val="Arial"/>
      <family val="2"/>
    </font>
    <font>
      <b/>
      <i/>
      <u/>
      <sz val="10"/>
      <color rgb="FF00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55"/>
      </left>
      <right style="thin">
        <color indexed="64"/>
      </right>
      <top style="medium">
        <color indexed="55"/>
      </top>
      <bottom style="medium">
        <color indexed="55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7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43" fontId="1" fillId="0" borderId="0" applyFont="0" applyFill="0" applyBorder="0" applyAlignment="0" applyProtection="0"/>
    <xf numFmtId="0" fontId="10" fillId="0" borderId="0"/>
    <xf numFmtId="0" fontId="35" fillId="0" borderId="0"/>
    <xf numFmtId="0" fontId="36" fillId="0" borderId="0"/>
    <xf numFmtId="0" fontId="37" fillId="0" borderId="0"/>
    <xf numFmtId="44" fontId="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6" applyNumberFormat="0" applyFill="0" applyAlignment="0" applyProtection="0"/>
    <xf numFmtId="0" fontId="30" fillId="22" borderId="0" applyNumberFormat="0" applyBorder="0" applyAlignment="0" applyProtection="0"/>
    <xf numFmtId="0" fontId="4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41" fillId="0" borderId="0"/>
    <xf numFmtId="0" fontId="38" fillId="0" borderId="0" applyNumberFormat="0" applyFont="0" applyFill="0" applyBorder="0" applyAlignment="0" applyProtection="0"/>
    <xf numFmtId="0" fontId="1" fillId="23" borderId="7" applyNumberFormat="0" applyFont="0" applyAlignment="0" applyProtection="0"/>
    <xf numFmtId="0" fontId="31" fillId="20" borderId="8" applyNumberFormat="0" applyAlignment="0" applyProtection="0"/>
    <xf numFmtId="9" fontId="38" fillId="0" borderId="0" applyNumberFormat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</cellStyleXfs>
  <cellXfs count="379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24" borderId="0" xfId="0" applyFill="1"/>
    <xf numFmtId="0" fontId="7" fillId="24" borderId="0" xfId="0" applyFont="1" applyFill="1"/>
    <xf numFmtId="0" fontId="0" fillId="24" borderId="0" xfId="0" applyFill="1" applyAlignment="1">
      <alignment wrapText="1"/>
    </xf>
    <xf numFmtId="0" fontId="8" fillId="24" borderId="10" xfId="0" applyFont="1" applyFill="1" applyBorder="1" applyAlignment="1">
      <alignment wrapText="1"/>
    </xf>
    <xf numFmtId="0" fontId="6" fillId="25" borderId="0" xfId="0" applyFont="1" applyFill="1" applyAlignment="1">
      <alignment wrapText="1"/>
    </xf>
    <xf numFmtId="0" fontId="9" fillId="0" borderId="0" xfId="0" applyFont="1"/>
    <xf numFmtId="0" fontId="7" fillId="0" borderId="0" xfId="0" applyFont="1"/>
    <xf numFmtId="0" fontId="10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0" fontId="0" fillId="0" borderId="10" xfId="0" applyBorder="1"/>
    <xf numFmtId="0" fontId="4" fillId="0" borderId="0" xfId="0" applyFont="1" applyAlignment="1">
      <alignment horizontal="center"/>
    </xf>
    <xf numFmtId="0" fontId="11" fillId="0" borderId="0" xfId="0" applyFont="1"/>
    <xf numFmtId="0" fontId="7" fillId="0" borderId="0" xfId="0" applyFont="1" applyAlignment="1">
      <alignment horizontal="center"/>
    </xf>
    <xf numFmtId="0" fontId="6" fillId="0" borderId="10" xfId="0" applyFont="1" applyBorder="1"/>
    <xf numFmtId="0" fontId="8" fillId="0" borderId="10" xfId="0" applyFont="1" applyBorder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44" fontId="7" fillId="0" borderId="11" xfId="33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7" fillId="0" borderId="10" xfId="0" applyFont="1" applyBorder="1"/>
    <xf numFmtId="0" fontId="10" fillId="0" borderId="12" xfId="0" applyFont="1" applyBorder="1" applyAlignment="1">
      <alignment horizontal="center"/>
    </xf>
    <xf numFmtId="0" fontId="13" fillId="0" borderId="13" xfId="42" applyFont="1" applyBorder="1" applyAlignment="1" applyProtection="1"/>
    <xf numFmtId="0" fontId="10" fillId="0" borderId="13" xfId="0" applyFont="1" applyBorder="1"/>
    <xf numFmtId="0" fontId="15" fillId="0" borderId="0" xfId="0" applyFont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16" fillId="0" borderId="0" xfId="0" applyFont="1"/>
    <xf numFmtId="1" fontId="10" fillId="0" borderId="0" xfId="0" applyNumberFormat="1" applyFont="1"/>
    <xf numFmtId="1" fontId="15" fillId="0" borderId="0" xfId="33" applyNumberFormat="1" applyFont="1"/>
    <xf numFmtId="1" fontId="15" fillId="0" borderId="0" xfId="0" applyNumberFormat="1" applyFont="1"/>
    <xf numFmtId="1" fontId="10" fillId="0" borderId="0" xfId="33" applyNumberFormat="1" applyFont="1"/>
    <xf numFmtId="1" fontId="14" fillId="0" borderId="0" xfId="33" applyNumberFormat="1" applyFont="1"/>
    <xf numFmtId="165" fontId="10" fillId="0" borderId="0" xfId="33" applyNumberFormat="1" applyFont="1" applyAlignment="1">
      <alignment horizontal="center"/>
    </xf>
    <xf numFmtId="0" fontId="3" fillId="0" borderId="13" xfId="42" applyBorder="1" applyAlignment="1" applyProtection="1"/>
    <xf numFmtId="1" fontId="2" fillId="0" borderId="0" xfId="0" applyNumberFormat="1" applyFont="1"/>
    <xf numFmtId="0" fontId="7" fillId="0" borderId="10" xfId="0" applyFont="1" applyBorder="1" applyAlignment="1">
      <alignment horizontal="center"/>
    </xf>
    <xf numFmtId="2" fontId="15" fillId="0" borderId="0" xfId="33" applyNumberFormat="1" applyFont="1"/>
    <xf numFmtId="2" fontId="2" fillId="0" borderId="0" xfId="33" applyNumberFormat="1" applyFont="1"/>
    <xf numFmtId="44" fontId="10" fillId="0" borderId="0" xfId="33" applyFont="1" applyAlignment="1">
      <alignment horizontal="center"/>
    </xf>
    <xf numFmtId="2" fontId="0" fillId="0" borderId="0" xfId="0" applyNumberFormat="1"/>
    <xf numFmtId="2" fontId="2" fillId="0" borderId="0" xfId="0" applyNumberFormat="1" applyFont="1"/>
    <xf numFmtId="1" fontId="2" fillId="0" borderId="0" xfId="33" applyNumberFormat="1" applyFont="1"/>
    <xf numFmtId="43" fontId="15" fillId="0" borderId="0" xfId="28" applyFont="1"/>
    <xf numFmtId="43" fontId="2" fillId="0" borderId="0" xfId="28" applyFont="1"/>
    <xf numFmtId="0" fontId="0" fillId="0" borderId="13" xfId="0" applyBorder="1"/>
    <xf numFmtId="16" fontId="10" fillId="0" borderId="0" xfId="0" quotePrefix="1" applyNumberFormat="1" applyFont="1"/>
    <xf numFmtId="0" fontId="2" fillId="0" borderId="10" xfId="0" quotePrefix="1" applyFont="1" applyBorder="1" applyAlignment="1">
      <alignment horizontal="center"/>
    </xf>
    <xf numFmtId="0" fontId="39" fillId="0" borderId="0" xfId="0" applyFont="1"/>
    <xf numFmtId="0" fontId="10" fillId="0" borderId="14" xfId="0" applyFont="1" applyBorder="1" applyAlignment="1">
      <alignment horizontal="center"/>
    </xf>
    <xf numFmtId="0" fontId="0" fillId="0" borderId="15" xfId="0" applyBorder="1"/>
    <xf numFmtId="0" fontId="10" fillId="0" borderId="16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3" fillId="0" borderId="13" xfId="42" applyFill="1" applyBorder="1" applyAlignment="1" applyProtection="1"/>
    <xf numFmtId="0" fontId="13" fillId="0" borderId="13" xfId="42" applyFont="1" applyFill="1" applyBorder="1" applyAlignment="1" applyProtection="1"/>
    <xf numFmtId="16" fontId="2" fillId="0" borderId="10" xfId="0" quotePrefix="1" applyNumberFormat="1" applyFont="1" applyBorder="1" applyAlignment="1">
      <alignment horizontal="center" wrapText="1"/>
    </xf>
    <xf numFmtId="16" fontId="15" fillId="0" borderId="10" xfId="0" quotePrefix="1" applyNumberFormat="1" applyFont="1" applyBorder="1" applyAlignment="1">
      <alignment horizontal="center" wrapText="1"/>
    </xf>
    <xf numFmtId="2" fontId="2" fillId="0" borderId="0" xfId="33" applyNumberFormat="1" applyFont="1" applyFill="1" applyBorder="1"/>
    <xf numFmtId="1" fontId="0" fillId="0" borderId="0" xfId="0" applyNumberFormat="1"/>
    <xf numFmtId="16" fontId="10" fillId="0" borderId="0" xfId="0" quotePrefix="1" applyNumberFormat="1" applyFont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2" fontId="15" fillId="0" borderId="0" xfId="0" applyNumberFormat="1" applyFont="1"/>
    <xf numFmtId="0" fontId="2" fillId="0" borderId="10" xfId="0" quotePrefix="1" applyFont="1" applyBorder="1" applyAlignment="1">
      <alignment horizontal="center" wrapText="1"/>
    </xf>
    <xf numFmtId="166" fontId="2" fillId="0" borderId="0" xfId="0" applyNumberFormat="1" applyFont="1"/>
    <xf numFmtId="1" fontId="15" fillId="0" borderId="0" xfId="33" applyNumberFormat="1" applyFont="1" applyBorder="1"/>
    <xf numFmtId="2" fontId="15" fillId="0" borderId="0" xfId="33" applyNumberFormat="1" applyFont="1" applyBorder="1"/>
    <xf numFmtId="43" fontId="15" fillId="0" borderId="0" xfId="28" applyFont="1" applyBorder="1"/>
    <xf numFmtId="2" fontId="2" fillId="0" borderId="0" xfId="33" applyNumberFormat="1" applyFont="1" applyBorder="1"/>
    <xf numFmtId="164" fontId="15" fillId="0" borderId="0" xfId="28" applyNumberFormat="1" applyFont="1" applyBorder="1"/>
    <xf numFmtId="49" fontId="42" fillId="0" borderId="0" xfId="0" applyNumberFormat="1" applyFont="1"/>
    <xf numFmtId="0" fontId="13" fillId="0" borderId="0" xfId="42" applyFont="1" applyBorder="1" applyAlignment="1" applyProtection="1"/>
    <xf numFmtId="0" fontId="1" fillId="0" borderId="0" xfId="0" applyFont="1" applyAlignment="1">
      <alignment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0" xfId="0" applyFont="1"/>
    <xf numFmtId="16" fontId="1" fillId="0" borderId="0" xfId="0" quotePrefix="1" applyNumberFormat="1" applyFont="1" applyAlignment="1">
      <alignment wrapText="1"/>
    </xf>
    <xf numFmtId="0" fontId="8" fillId="0" borderId="0" xfId="0" applyFont="1"/>
    <xf numFmtId="0" fontId="7" fillId="0" borderId="10" xfId="0" applyFont="1" applyBorder="1" applyAlignment="1">
      <alignment horizontal="center" wrapText="1"/>
    </xf>
    <xf numFmtId="16" fontId="1" fillId="0" borderId="17" xfId="0" quotePrefix="1" applyNumberFormat="1" applyFont="1" applyBorder="1" applyAlignment="1">
      <alignment wrapText="1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0" fillId="0" borderId="0" xfId="0" applyNumberFormat="1" applyFont="1"/>
    <xf numFmtId="49" fontId="46" fillId="0" borderId="0" xfId="0" applyNumberFormat="1" applyFont="1"/>
    <xf numFmtId="0" fontId="45" fillId="0" borderId="0" xfId="0" applyFont="1"/>
    <xf numFmtId="167" fontId="45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167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1" fillId="26" borderId="0" xfId="0" applyFont="1" applyFill="1" applyAlignment="1">
      <alignment horizontal="right"/>
    </xf>
    <xf numFmtId="0" fontId="45" fillId="26" borderId="0" xfId="0" applyFont="1" applyFill="1"/>
    <xf numFmtId="167" fontId="45" fillId="26" borderId="0" xfId="0" applyNumberFormat="1" applyFont="1" applyFill="1" applyAlignment="1">
      <alignment horizontal="center"/>
    </xf>
    <xf numFmtId="0" fontId="45" fillId="26" borderId="0" xfId="0" applyFont="1" applyFill="1" applyAlignment="1">
      <alignment horizontal="center"/>
    </xf>
    <xf numFmtId="49" fontId="51" fillId="27" borderId="0" xfId="0" applyNumberFormat="1" applyFont="1" applyFill="1" applyAlignment="1">
      <alignment horizontal="right"/>
    </xf>
    <xf numFmtId="0" fontId="45" fillId="27" borderId="0" xfId="0" applyFont="1" applyFill="1"/>
    <xf numFmtId="0" fontId="51" fillId="27" borderId="0" xfId="0" applyFont="1" applyFill="1" applyAlignment="1">
      <alignment horizontal="right"/>
    </xf>
    <xf numFmtId="49" fontId="51" fillId="26" borderId="0" xfId="0" applyNumberFormat="1" applyFont="1" applyFill="1" applyAlignment="1">
      <alignment horizontal="right"/>
    </xf>
    <xf numFmtId="49" fontId="52" fillId="26" borderId="0" xfId="0" applyNumberFormat="1" applyFont="1" applyFill="1" applyAlignment="1">
      <alignment horizontal="right"/>
    </xf>
    <xf numFmtId="167" fontId="45" fillId="27" borderId="0" xfId="0" applyNumberFormat="1" applyFont="1" applyFill="1" applyAlignment="1">
      <alignment horizontal="center"/>
    </xf>
    <xf numFmtId="0" fontId="45" fillId="27" borderId="0" xfId="0" applyFont="1" applyFill="1" applyAlignment="1">
      <alignment horizontal="center"/>
    </xf>
    <xf numFmtId="167" fontId="0" fillId="0" borderId="0" xfId="0" applyNumberFormat="1" applyAlignment="1">
      <alignment horizontal="center"/>
    </xf>
    <xf numFmtId="0" fontId="44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49" fontId="43" fillId="0" borderId="0" xfId="0" applyNumberFormat="1" applyFont="1" applyAlignment="1">
      <alignment horizontal="center"/>
    </xf>
    <xf numFmtId="0" fontId="53" fillId="0" borderId="0" xfId="0" applyFont="1" applyAlignment="1">
      <alignment horizontal="center"/>
    </xf>
    <xf numFmtId="49" fontId="54" fillId="0" borderId="0" xfId="0" applyNumberFormat="1" applyFont="1"/>
    <xf numFmtId="0" fontId="0" fillId="28" borderId="0" xfId="0" applyFill="1"/>
    <xf numFmtId="49" fontId="54" fillId="0" borderId="0" xfId="0" applyNumberFormat="1" applyFont="1" applyAlignment="1">
      <alignment horizontal="center"/>
    </xf>
    <xf numFmtId="49" fontId="54" fillId="28" borderId="0" xfId="0" applyNumberFormat="1" applyFont="1" applyFill="1"/>
    <xf numFmtId="0" fontId="55" fillId="0" borderId="0" xfId="0" applyFont="1" applyAlignment="1">
      <alignment horizontal="right"/>
    </xf>
    <xf numFmtId="49" fontId="55" fillId="0" borderId="0" xfId="0" applyNumberFormat="1" applyFont="1" applyAlignment="1">
      <alignment horizontal="right"/>
    </xf>
    <xf numFmtId="0" fontId="55" fillId="0" borderId="0" xfId="0" applyFont="1" applyAlignment="1">
      <alignment horizontal="center"/>
    </xf>
    <xf numFmtId="0" fontId="55" fillId="28" borderId="0" xfId="0" applyFont="1" applyFill="1" applyAlignment="1">
      <alignment horizontal="right"/>
    </xf>
    <xf numFmtId="49" fontId="55" fillId="0" borderId="0" xfId="0" applyNumberFormat="1" applyFont="1" applyAlignment="1">
      <alignment horizontal="center"/>
    </xf>
    <xf numFmtId="49" fontId="55" fillId="28" borderId="0" xfId="0" applyNumberFormat="1" applyFont="1" applyFill="1" applyAlignment="1">
      <alignment horizontal="right"/>
    </xf>
    <xf numFmtId="0" fontId="56" fillId="0" borderId="0" xfId="0" applyFont="1"/>
    <xf numFmtId="0" fontId="57" fillId="0" borderId="18" xfId="0" applyFont="1" applyBorder="1" applyAlignment="1">
      <alignment vertical="center"/>
    </xf>
    <xf numFmtId="0" fontId="57" fillId="0" borderId="18" xfId="0" applyFont="1" applyBorder="1" applyAlignment="1">
      <alignment horizontal="center" vertical="center"/>
    </xf>
    <xf numFmtId="0" fontId="57" fillId="0" borderId="19" xfId="0" applyFont="1" applyBorder="1" applyAlignment="1">
      <alignment vertical="center"/>
    </xf>
    <xf numFmtId="0" fontId="57" fillId="0" borderId="0" xfId="0" applyFont="1" applyAlignment="1">
      <alignment horizontal="center" vertical="top"/>
    </xf>
    <xf numFmtId="0" fontId="56" fillId="0" borderId="0" xfId="0" applyFont="1" applyAlignment="1">
      <alignment horizontal="center" vertical="top"/>
    </xf>
    <xf numFmtId="0" fontId="56" fillId="0" borderId="0" xfId="0" applyFont="1" applyAlignment="1">
      <alignment horizontal="left" vertical="top"/>
    </xf>
    <xf numFmtId="0" fontId="58" fillId="0" borderId="0" xfId="0" applyFont="1"/>
    <xf numFmtId="0" fontId="59" fillId="0" borderId="18" xfId="0" applyFont="1" applyBorder="1" applyAlignment="1">
      <alignment vertical="center"/>
    </xf>
    <xf numFmtId="0" fontId="59" fillId="0" borderId="18" xfId="0" applyFont="1" applyBorder="1" applyAlignment="1">
      <alignment horizontal="center" vertical="center"/>
    </xf>
    <xf numFmtId="0" fontId="59" fillId="0" borderId="19" xfId="0" applyFont="1" applyBorder="1" applyAlignment="1">
      <alignment vertical="center"/>
    </xf>
    <xf numFmtId="0" fontId="59" fillId="0" borderId="0" xfId="0" applyFont="1" applyAlignment="1">
      <alignment horizontal="center" vertical="top"/>
    </xf>
    <xf numFmtId="0" fontId="58" fillId="0" borderId="0" xfId="0" applyFont="1" applyAlignment="1">
      <alignment horizontal="center" vertical="top"/>
    </xf>
    <xf numFmtId="0" fontId="58" fillId="0" borderId="0" xfId="0" applyFont="1" applyAlignment="1">
      <alignment horizontal="left" vertical="top"/>
    </xf>
    <xf numFmtId="0" fontId="59" fillId="0" borderId="20" xfId="0" applyFont="1" applyBorder="1" applyAlignment="1">
      <alignment horizontal="left" vertical="top"/>
    </xf>
    <xf numFmtId="0" fontId="59" fillId="0" borderId="18" xfId="0" applyFont="1" applyBorder="1" applyAlignment="1">
      <alignment vertical="top"/>
    </xf>
    <xf numFmtId="0" fontId="59" fillId="0" borderId="18" xfId="0" applyFont="1" applyBorder="1" applyAlignment="1">
      <alignment horizontal="center" vertical="top"/>
    </xf>
    <xf numFmtId="0" fontId="59" fillId="0" borderId="19" xfId="0" applyFont="1" applyBorder="1" applyAlignment="1">
      <alignment vertical="top"/>
    </xf>
    <xf numFmtId="0" fontId="59" fillId="0" borderId="20" xfId="0" applyFont="1" applyBorder="1" applyAlignment="1">
      <alignment vertical="top"/>
    </xf>
    <xf numFmtId="0" fontId="59" fillId="0" borderId="20" xfId="0" applyFont="1" applyBorder="1" applyAlignment="1">
      <alignment horizontal="center" vertical="top"/>
    </xf>
    <xf numFmtId="0" fontId="59" fillId="0" borderId="21" xfId="0" applyFont="1" applyBorder="1" applyAlignment="1">
      <alignment horizontal="center" vertical="top"/>
    </xf>
    <xf numFmtId="0" fontId="59" fillId="0" borderId="0" xfId="0" applyFont="1" applyAlignment="1">
      <alignment horizontal="left" vertical="top"/>
    </xf>
    <xf numFmtId="0" fontId="59" fillId="0" borderId="21" xfId="0" applyFont="1" applyBorder="1" applyAlignment="1">
      <alignment horizontal="left" vertical="top"/>
    </xf>
    <xf numFmtId="1" fontId="59" fillId="0" borderId="20" xfId="0" applyNumberFormat="1" applyFont="1" applyBorder="1" applyAlignment="1">
      <alignment horizontal="left" vertical="top" shrinkToFit="1"/>
    </xf>
    <xf numFmtId="1" fontId="59" fillId="0" borderId="20" xfId="0" applyNumberFormat="1" applyFont="1" applyBorder="1" applyAlignment="1">
      <alignment horizontal="center" vertical="top" shrinkToFit="1"/>
    </xf>
    <xf numFmtId="1" fontId="59" fillId="0" borderId="21" xfId="0" applyNumberFormat="1" applyFont="1" applyBorder="1" applyAlignment="1">
      <alignment horizontal="center" vertical="top" shrinkToFit="1"/>
    </xf>
    <xf numFmtId="168" fontId="59" fillId="0" borderId="21" xfId="0" applyNumberFormat="1" applyFont="1" applyBorder="1" applyAlignment="1">
      <alignment horizontal="center" vertical="top" shrinkToFit="1"/>
    </xf>
    <xf numFmtId="1" fontId="59" fillId="0" borderId="21" xfId="0" applyNumberFormat="1" applyFont="1" applyBorder="1" applyAlignment="1">
      <alignment horizontal="left" vertical="top" shrinkToFit="1"/>
    </xf>
    <xf numFmtId="168" fontId="59" fillId="0" borderId="20" xfId="0" applyNumberFormat="1" applyFont="1" applyBorder="1" applyAlignment="1">
      <alignment horizontal="center" vertical="top" shrinkToFit="1"/>
    </xf>
    <xf numFmtId="0" fontId="59" fillId="0" borderId="20" xfId="0" applyFont="1" applyBorder="1"/>
    <xf numFmtId="0" fontId="59" fillId="0" borderId="21" xfId="0" applyFont="1" applyBorder="1" applyAlignment="1">
      <alignment horizontal="center"/>
    </xf>
    <xf numFmtId="0" fontId="59" fillId="0" borderId="20" xfId="0" applyFont="1" applyBorder="1" applyAlignment="1">
      <alignment horizontal="center"/>
    </xf>
    <xf numFmtId="1" fontId="59" fillId="0" borderId="18" xfId="0" applyNumberFormat="1" applyFont="1" applyBorder="1" applyAlignment="1">
      <alignment horizontal="center" vertical="top" shrinkToFit="1"/>
    </xf>
    <xf numFmtId="0" fontId="59" fillId="0" borderId="19" xfId="0" applyFont="1" applyBorder="1" applyAlignment="1">
      <alignment horizontal="center"/>
    </xf>
    <xf numFmtId="0" fontId="59" fillId="0" borderId="18" xfId="0" applyFont="1" applyBorder="1" applyAlignment="1">
      <alignment horizontal="center"/>
    </xf>
    <xf numFmtId="0" fontId="59" fillId="0" borderId="18" xfId="0" applyFont="1" applyBorder="1"/>
    <xf numFmtId="0" fontId="59" fillId="0" borderId="19" xfId="0" applyFont="1" applyBorder="1" applyAlignment="1">
      <alignment horizontal="center" vertical="top"/>
    </xf>
    <xf numFmtId="169" fontId="59" fillId="0" borderId="20" xfId="0" applyNumberFormat="1" applyFont="1" applyBorder="1" applyAlignment="1">
      <alignment horizontal="center" vertical="top" shrinkToFit="1"/>
    </xf>
    <xf numFmtId="169" fontId="59" fillId="0" borderId="18" xfId="0" applyNumberFormat="1" applyFont="1" applyBorder="1" applyAlignment="1">
      <alignment horizontal="center" vertical="top" shrinkToFit="1"/>
    </xf>
    <xf numFmtId="1" fontId="59" fillId="0" borderId="0" xfId="0" applyNumberFormat="1" applyFont="1" applyAlignment="1">
      <alignment horizontal="left" vertical="top" shrinkToFit="1"/>
    </xf>
    <xf numFmtId="0" fontId="59" fillId="0" borderId="0" xfId="0" applyFont="1" applyAlignment="1">
      <alignment horizontal="center"/>
    </xf>
    <xf numFmtId="168" fontId="59" fillId="0" borderId="18" xfId="0" applyNumberFormat="1" applyFont="1" applyBorder="1" applyAlignment="1">
      <alignment horizontal="center" vertical="top" shrinkToFit="1"/>
    </xf>
    <xf numFmtId="0" fontId="59" fillId="0" borderId="18" xfId="0" applyFont="1" applyBorder="1" applyAlignment="1">
      <alignment horizontal="left" vertical="top"/>
    </xf>
    <xf numFmtId="0" fontId="59" fillId="0" borderId="0" xfId="0" applyFont="1" applyAlignment="1">
      <alignment vertical="top"/>
    </xf>
    <xf numFmtId="0" fontId="59" fillId="0" borderId="18" xfId="0" applyFon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60" fillId="0" borderId="0" xfId="0" applyFont="1" applyAlignment="1">
      <alignment horizontal="left" vertical="top"/>
    </xf>
    <xf numFmtId="0" fontId="61" fillId="0" borderId="0" xfId="0" applyFont="1" applyAlignment="1">
      <alignment horizontal="center" vertical="top"/>
    </xf>
    <xf numFmtId="0" fontId="60" fillId="0" borderId="0" xfId="0" applyFont="1" applyAlignment="1">
      <alignment horizontal="center" vertical="top"/>
    </xf>
    <xf numFmtId="49" fontId="54" fillId="0" borderId="0" xfId="0" applyNumberFormat="1" applyFont="1" applyAlignment="1">
      <alignment horizontal="left"/>
    </xf>
    <xf numFmtId="0" fontId="55" fillId="0" borderId="0" xfId="0" applyFont="1" applyAlignment="1">
      <alignment horizontal="left"/>
    </xf>
    <xf numFmtId="49" fontId="55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55" fillId="26" borderId="0" xfId="0" applyFont="1" applyFill="1" applyAlignment="1">
      <alignment horizontal="left"/>
    </xf>
    <xf numFmtId="0" fontId="0" fillId="26" borderId="0" xfId="0" applyFill="1"/>
    <xf numFmtId="0" fontId="55" fillId="26" borderId="0" xfId="0" applyFont="1" applyFill="1" applyAlignment="1">
      <alignment horizontal="center"/>
    </xf>
    <xf numFmtId="49" fontId="55" fillId="26" borderId="0" xfId="0" applyNumberFormat="1" applyFont="1" applyFill="1" applyAlignment="1">
      <alignment horizontal="center"/>
    </xf>
    <xf numFmtId="49" fontId="55" fillId="26" borderId="0" xfId="0" applyNumberFormat="1" applyFont="1" applyFill="1" applyAlignment="1">
      <alignment horizontal="left"/>
    </xf>
    <xf numFmtId="0" fontId="55" fillId="26" borderId="0" xfId="0" applyFont="1" applyFill="1" applyAlignment="1">
      <alignment horizontal="right"/>
    </xf>
    <xf numFmtId="49" fontId="55" fillId="26" borderId="0" xfId="0" applyNumberFormat="1" applyFont="1" applyFill="1" applyAlignment="1">
      <alignment horizontal="right"/>
    </xf>
    <xf numFmtId="0" fontId="57" fillId="0" borderId="0" xfId="0" applyFont="1" applyAlignment="1">
      <alignment horizontal="center"/>
    </xf>
    <xf numFmtId="8" fontId="55" fillId="0" borderId="0" xfId="0" applyNumberFormat="1" applyFont="1" applyAlignment="1">
      <alignment horizontal="center"/>
    </xf>
    <xf numFmtId="167" fontId="7" fillId="0" borderId="0" xfId="0" applyNumberFormat="1" applyFont="1"/>
    <xf numFmtId="49" fontId="42" fillId="0" borderId="0" xfId="0" applyNumberFormat="1" applyFont="1" applyAlignment="1">
      <alignment horizontal="center"/>
    </xf>
    <xf numFmtId="167" fontId="42" fillId="0" borderId="0" xfId="0" applyNumberFormat="1" applyFont="1" applyAlignment="1">
      <alignment horizontal="center"/>
    </xf>
    <xf numFmtId="0" fontId="43" fillId="26" borderId="0" xfId="0" applyFont="1" applyFill="1" applyAlignment="1">
      <alignment horizontal="right"/>
    </xf>
    <xf numFmtId="167" fontId="42" fillId="26" borderId="0" xfId="0" applyNumberFormat="1" applyFont="1" applyFill="1" applyAlignment="1">
      <alignment horizontal="right"/>
    </xf>
    <xf numFmtId="0" fontId="42" fillId="26" borderId="0" xfId="0" applyFont="1" applyFill="1" applyAlignment="1">
      <alignment horizontal="right"/>
    </xf>
    <xf numFmtId="0" fontId="43" fillId="27" borderId="0" xfId="0" applyFont="1" applyFill="1" applyAlignment="1">
      <alignment horizontal="right"/>
    </xf>
    <xf numFmtId="0" fontId="0" fillId="27" borderId="0" xfId="0" applyFill="1"/>
    <xf numFmtId="167" fontId="7" fillId="27" borderId="0" xfId="0" applyNumberFormat="1" applyFont="1" applyFill="1"/>
    <xf numFmtId="0" fontId="7" fillId="27" borderId="0" xfId="0" applyFont="1" applyFill="1"/>
    <xf numFmtId="49" fontId="43" fillId="26" borderId="0" xfId="0" applyNumberFormat="1" applyFont="1" applyFill="1" applyAlignment="1">
      <alignment horizontal="right"/>
    </xf>
    <xf numFmtId="167" fontId="7" fillId="26" borderId="0" xfId="0" applyNumberFormat="1" applyFont="1" applyFill="1"/>
    <xf numFmtId="0" fontId="7" fillId="26" borderId="0" xfId="0" applyFont="1" applyFill="1"/>
    <xf numFmtId="49" fontId="43" fillId="27" borderId="0" xfId="0" applyNumberFormat="1" applyFont="1" applyFill="1" applyAlignment="1">
      <alignment horizontal="right"/>
    </xf>
    <xf numFmtId="167" fontId="42" fillId="27" borderId="0" xfId="0" applyNumberFormat="1" applyFont="1" applyFill="1" applyAlignment="1">
      <alignment horizontal="right"/>
    </xf>
    <xf numFmtId="0" fontId="42" fillId="27" borderId="0" xfId="0" applyFont="1" applyFill="1" applyAlignment="1">
      <alignment horizontal="right"/>
    </xf>
    <xf numFmtId="49" fontId="43" fillId="0" borderId="0" xfId="0" applyNumberFormat="1" applyFont="1" applyAlignment="1">
      <alignment horizontal="right"/>
    </xf>
    <xf numFmtId="0" fontId="43" fillId="0" borderId="0" xfId="0" applyFont="1" applyAlignment="1">
      <alignment horizontal="right"/>
    </xf>
    <xf numFmtId="167" fontId="42" fillId="0" borderId="0" xfId="0" applyNumberFormat="1" applyFont="1" applyAlignment="1">
      <alignment horizontal="right"/>
    </xf>
    <xf numFmtId="0" fontId="42" fillId="0" borderId="0" xfId="0" applyFont="1" applyAlignment="1">
      <alignment horizontal="right"/>
    </xf>
    <xf numFmtId="0" fontId="63" fillId="0" borderId="0" xfId="0" applyFont="1"/>
    <xf numFmtId="0" fontId="64" fillId="0" borderId="0" xfId="0" applyFont="1" applyAlignment="1">
      <alignment vertical="top"/>
    </xf>
    <xf numFmtId="0" fontId="65" fillId="0" borderId="0" xfId="0" applyFont="1" applyAlignment="1">
      <alignment horizontal="center" vertical="top" wrapText="1"/>
    </xf>
    <xf numFmtId="0" fontId="65" fillId="0" borderId="0" xfId="0" applyFont="1" applyAlignment="1">
      <alignment horizontal="left" vertical="top" wrapText="1"/>
    </xf>
    <xf numFmtId="0" fontId="66" fillId="0" borderId="0" xfId="0" applyFont="1" applyAlignment="1">
      <alignment horizontal="left" vertical="top" wrapText="1"/>
    </xf>
    <xf numFmtId="0" fontId="66" fillId="0" borderId="0" xfId="0" applyFont="1" applyAlignment="1">
      <alignment horizontal="left" vertical="top"/>
    </xf>
    <xf numFmtId="0" fontId="65" fillId="0" borderId="0" xfId="0" applyFont="1" applyAlignment="1">
      <alignment vertical="top" wrapText="1"/>
    </xf>
    <xf numFmtId="167" fontId="65" fillId="0" borderId="0" xfId="0" applyNumberFormat="1" applyFont="1" applyAlignment="1">
      <alignment horizontal="center" vertical="top" wrapText="1"/>
    </xf>
    <xf numFmtId="166" fontId="65" fillId="0" borderId="0" xfId="0" applyNumberFormat="1" applyFont="1" applyAlignment="1">
      <alignment horizontal="center" vertical="top" wrapText="1"/>
    </xf>
    <xf numFmtId="1" fontId="65" fillId="0" borderId="0" xfId="0" applyNumberFormat="1" applyFont="1" applyAlignment="1">
      <alignment horizontal="center" vertical="top" shrinkToFit="1"/>
    </xf>
    <xf numFmtId="166" fontId="65" fillId="0" borderId="0" xfId="0" applyNumberFormat="1" applyFont="1" applyAlignment="1">
      <alignment horizontal="center" vertical="top" shrinkToFit="1"/>
    </xf>
    <xf numFmtId="0" fontId="65" fillId="0" borderId="0" xfId="0" applyFont="1" applyAlignment="1">
      <alignment horizontal="left" vertical="top"/>
    </xf>
    <xf numFmtId="167" fontId="65" fillId="0" borderId="0" xfId="0" applyNumberFormat="1" applyFont="1" applyAlignment="1">
      <alignment horizontal="center" vertical="top" shrinkToFit="1"/>
    </xf>
    <xf numFmtId="169" fontId="65" fillId="0" borderId="0" xfId="0" applyNumberFormat="1" applyFont="1" applyAlignment="1">
      <alignment vertical="top" shrinkToFit="1"/>
    </xf>
    <xf numFmtId="0" fontId="65" fillId="0" borderId="0" xfId="0" applyFont="1" applyAlignment="1">
      <alignment vertical="top"/>
    </xf>
    <xf numFmtId="0" fontId="65" fillId="0" borderId="0" xfId="0" applyFont="1" applyAlignment="1">
      <alignment horizontal="center" vertical="top"/>
    </xf>
    <xf numFmtId="167" fontId="65" fillId="0" borderId="0" xfId="0" applyNumberFormat="1" applyFont="1" applyAlignment="1">
      <alignment horizontal="center" vertical="top"/>
    </xf>
    <xf numFmtId="0" fontId="66" fillId="0" borderId="0" xfId="0" applyFont="1" applyAlignment="1">
      <alignment vertical="top"/>
    </xf>
    <xf numFmtId="0" fontId="66" fillId="0" borderId="0" xfId="0" applyFont="1" applyAlignment="1">
      <alignment horizontal="center" vertical="top"/>
    </xf>
    <xf numFmtId="49" fontId="7" fillId="0" borderId="0" xfId="0" applyNumberFormat="1" applyFont="1"/>
    <xf numFmtId="49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8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0" xfId="0" quotePrefix="1" applyNumberFormat="1" applyFont="1" applyAlignment="1">
      <alignment horizontal="right"/>
    </xf>
    <xf numFmtId="49" fontId="1" fillId="0" borderId="0" xfId="0" quotePrefix="1" applyNumberFormat="1" applyFont="1" applyAlignment="1">
      <alignment horizontal="left"/>
    </xf>
    <xf numFmtId="0" fontId="1" fillId="0" borderId="0" xfId="0" quotePrefix="1" applyFont="1" applyAlignment="1">
      <alignment horizontal="right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vertical="top" wrapText="1"/>
    </xf>
    <xf numFmtId="1" fontId="1" fillId="0" borderId="0" xfId="0" applyNumberFormat="1" applyFont="1" applyAlignment="1">
      <alignment horizontal="center" vertical="top" shrinkToFit="1"/>
    </xf>
    <xf numFmtId="168" fontId="1" fillId="0" borderId="0" xfId="0" applyNumberFormat="1" applyFont="1" applyAlignment="1">
      <alignment horizontal="center" vertical="top" shrinkToFit="1"/>
    </xf>
    <xf numFmtId="0" fontId="1" fillId="0" borderId="0" xfId="0" applyFont="1" applyAlignment="1">
      <alignment vertical="top"/>
    </xf>
    <xf numFmtId="0" fontId="67" fillId="0" borderId="0" xfId="0" applyFont="1"/>
    <xf numFmtId="0" fontId="68" fillId="0" borderId="0" xfId="0" applyFont="1"/>
    <xf numFmtId="166" fontId="68" fillId="0" borderId="0" xfId="0" applyNumberFormat="1" applyFont="1" applyAlignment="1">
      <alignment horizontal="center"/>
    </xf>
    <xf numFmtId="166" fontId="68" fillId="0" borderId="0" xfId="0" applyNumberFormat="1" applyFont="1"/>
    <xf numFmtId="166" fontId="69" fillId="0" borderId="0" xfId="0" applyNumberFormat="1" applyFont="1" applyAlignment="1">
      <alignment horizontal="center"/>
    </xf>
    <xf numFmtId="167" fontId="68" fillId="0" borderId="0" xfId="0" applyNumberFormat="1" applyFont="1" applyAlignment="1">
      <alignment horizontal="center"/>
    </xf>
    <xf numFmtId="0" fontId="70" fillId="0" borderId="0" xfId="0" applyFont="1" applyAlignment="1">
      <alignment horizontal="center"/>
    </xf>
    <xf numFmtId="0" fontId="70" fillId="0" borderId="22" xfId="0" applyFont="1" applyBorder="1"/>
    <xf numFmtId="166" fontId="70" fillId="0" borderId="23" xfId="0" applyNumberFormat="1" applyFont="1" applyBorder="1" applyAlignment="1">
      <alignment horizontal="center"/>
    </xf>
    <xf numFmtId="0" fontId="70" fillId="0" borderId="23" xfId="0" applyFont="1" applyBorder="1"/>
    <xf numFmtId="166" fontId="70" fillId="0" borderId="23" xfId="0" applyNumberFormat="1" applyFont="1" applyBorder="1"/>
    <xf numFmtId="167" fontId="70" fillId="0" borderId="23" xfId="0" applyNumberFormat="1" applyFont="1" applyBorder="1" applyAlignment="1">
      <alignment horizontal="center"/>
    </xf>
    <xf numFmtId="0" fontId="70" fillId="0" borderId="24" xfId="0" applyFont="1" applyBorder="1" applyAlignment="1">
      <alignment horizontal="center"/>
    </xf>
    <xf numFmtId="0" fontId="68" fillId="0" borderId="25" xfId="0" applyFont="1" applyBorder="1"/>
    <xf numFmtId="166" fontId="68" fillId="0" borderId="26" xfId="0" applyNumberFormat="1" applyFont="1" applyBorder="1" applyAlignment="1">
      <alignment horizontal="center"/>
    </xf>
    <xf numFmtId="0" fontId="68" fillId="0" borderId="26" xfId="0" applyFont="1" applyBorder="1"/>
    <xf numFmtId="166" fontId="68" fillId="0" borderId="26" xfId="0" applyNumberFormat="1" applyFont="1" applyBorder="1"/>
    <xf numFmtId="167" fontId="68" fillId="0" borderId="26" xfId="0" applyNumberFormat="1" applyFont="1" applyBorder="1" applyAlignment="1">
      <alignment horizontal="center"/>
    </xf>
    <xf numFmtId="0" fontId="70" fillId="0" borderId="27" xfId="0" applyFont="1" applyBorder="1" applyAlignment="1">
      <alignment horizontal="center"/>
    </xf>
    <xf numFmtId="166" fontId="68" fillId="29" borderId="26" xfId="0" applyNumberFormat="1" applyFont="1" applyFill="1" applyBorder="1" applyAlignment="1">
      <alignment horizontal="center"/>
    </xf>
    <xf numFmtId="0" fontId="68" fillId="0" borderId="28" xfId="0" applyFont="1" applyBorder="1"/>
    <xf numFmtId="166" fontId="68" fillId="0" borderId="29" xfId="0" applyNumberFormat="1" applyFont="1" applyBorder="1" applyAlignment="1">
      <alignment horizontal="center"/>
    </xf>
    <xf numFmtId="0" fontId="68" fillId="0" borderId="29" xfId="0" applyFont="1" applyBorder="1"/>
    <xf numFmtId="166" fontId="68" fillId="0" borderId="29" xfId="0" applyNumberFormat="1" applyFont="1" applyBorder="1"/>
    <xf numFmtId="167" fontId="68" fillId="0" borderId="29" xfId="0" applyNumberFormat="1" applyFont="1" applyBorder="1" applyAlignment="1">
      <alignment horizontal="center"/>
    </xf>
    <xf numFmtId="0" fontId="70" fillId="0" borderId="30" xfId="0" applyFont="1" applyBorder="1" applyAlignment="1">
      <alignment horizontal="center"/>
    </xf>
    <xf numFmtId="0" fontId="70" fillId="0" borderId="25" xfId="0" applyFont="1" applyBorder="1"/>
    <xf numFmtId="166" fontId="70" fillId="0" borderId="26" xfId="0" applyNumberFormat="1" applyFont="1" applyBorder="1" applyAlignment="1">
      <alignment horizontal="center"/>
    </xf>
    <xf numFmtId="0" fontId="70" fillId="0" borderId="26" xfId="0" applyFont="1" applyBorder="1"/>
    <xf numFmtId="166" fontId="70" fillId="0" borderId="26" xfId="0" applyNumberFormat="1" applyFont="1" applyBorder="1"/>
    <xf numFmtId="167" fontId="70" fillId="0" borderId="26" xfId="0" applyNumberFormat="1" applyFont="1" applyBorder="1" applyAlignment="1">
      <alignment horizontal="center"/>
    </xf>
    <xf numFmtId="0" fontId="68" fillId="0" borderId="31" xfId="0" applyFont="1" applyBorder="1"/>
    <xf numFmtId="166" fontId="68" fillId="0" borderId="32" xfId="0" applyNumberFormat="1" applyFont="1" applyBorder="1" applyAlignment="1">
      <alignment horizontal="center"/>
    </xf>
    <xf numFmtId="0" fontId="68" fillId="0" borderId="32" xfId="0" applyFont="1" applyBorder="1"/>
    <xf numFmtId="166" fontId="68" fillId="0" borderId="32" xfId="0" applyNumberFormat="1" applyFont="1" applyBorder="1"/>
    <xf numFmtId="167" fontId="68" fillId="0" borderId="32" xfId="0" applyNumberFormat="1" applyFont="1" applyBorder="1" applyAlignment="1">
      <alignment horizontal="center"/>
    </xf>
    <xf numFmtId="0" fontId="70" fillId="0" borderId="33" xfId="0" applyFon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0" fontId="71" fillId="0" borderId="0" xfId="0" applyFont="1" applyAlignment="1">
      <alignment horizontal="left"/>
    </xf>
    <xf numFmtId="0" fontId="71" fillId="0" borderId="0" xfId="0" applyFont="1"/>
    <xf numFmtId="0" fontId="71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3" fillId="0" borderId="0" xfId="0" applyFont="1" applyAlignment="1">
      <alignment horizontal="left"/>
    </xf>
    <xf numFmtId="0" fontId="73" fillId="0" borderId="0" xfId="0" applyFont="1"/>
    <xf numFmtId="167" fontId="73" fillId="0" borderId="0" xfId="0" applyNumberFormat="1" applyFont="1" applyAlignment="1">
      <alignment horizontal="center"/>
    </xf>
    <xf numFmtId="167" fontId="71" fillId="0" borderId="0" xfId="0" applyNumberFormat="1" applyFont="1" applyAlignment="1">
      <alignment horizontal="center"/>
    </xf>
    <xf numFmtId="0" fontId="73" fillId="0" borderId="0" xfId="0" applyFont="1" applyAlignment="1">
      <alignment horizontal="left" vertical="top"/>
    </xf>
    <xf numFmtId="0" fontId="73" fillId="0" borderId="0" xfId="0" applyFont="1" applyAlignment="1">
      <alignment horizontal="center" vertical="top"/>
    </xf>
    <xf numFmtId="0" fontId="71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164" fontId="2" fillId="0" borderId="0" xfId="28" applyNumberFormat="1" applyFont="1"/>
    <xf numFmtId="49" fontId="76" fillId="0" borderId="0" xfId="0" applyNumberFormat="1" applyFont="1"/>
    <xf numFmtId="0" fontId="59" fillId="0" borderId="0" xfId="0" applyFont="1"/>
    <xf numFmtId="49" fontId="76" fillId="0" borderId="0" xfId="0" applyNumberFormat="1" applyFont="1" applyAlignment="1">
      <alignment horizontal="left"/>
    </xf>
    <xf numFmtId="49" fontId="76" fillId="0" borderId="0" xfId="0" applyNumberFormat="1" applyFont="1" applyAlignment="1">
      <alignment horizontal="center"/>
    </xf>
    <xf numFmtId="167" fontId="76" fillId="0" borderId="0" xfId="33" applyNumberFormat="1" applyFont="1" applyFill="1" applyBorder="1" applyAlignment="1" applyProtection="1">
      <alignment horizontal="center"/>
    </xf>
    <xf numFmtId="167" fontId="76" fillId="0" borderId="0" xfId="0" applyNumberFormat="1" applyFont="1" applyAlignment="1">
      <alignment horizontal="center"/>
    </xf>
    <xf numFmtId="0" fontId="59" fillId="0" borderId="0" xfId="0" applyFont="1" applyAlignment="1">
      <alignment horizontal="left"/>
    </xf>
    <xf numFmtId="167" fontId="59" fillId="0" borderId="0" xfId="33" applyNumberFormat="1" applyFont="1" applyFill="1" applyBorder="1" applyAlignment="1" applyProtection="1">
      <alignment horizontal="center"/>
    </xf>
    <xf numFmtId="167" fontId="59" fillId="0" borderId="0" xfId="0" applyNumberFormat="1" applyFont="1" applyAlignment="1">
      <alignment horizontal="center"/>
    </xf>
    <xf numFmtId="49" fontId="59" fillId="0" borderId="0" xfId="0" applyNumberFormat="1" applyFont="1" applyAlignment="1">
      <alignment horizontal="left"/>
    </xf>
    <xf numFmtId="49" fontId="59" fillId="0" borderId="0" xfId="0" applyNumberFormat="1" applyFont="1" applyAlignment="1">
      <alignment horizontal="center"/>
    </xf>
    <xf numFmtId="167" fontId="59" fillId="0" borderId="0" xfId="33" applyNumberFormat="1" applyFont="1" applyFill="1" applyBorder="1" applyAlignment="1">
      <alignment horizontal="center"/>
    </xf>
    <xf numFmtId="0" fontId="76" fillId="0" borderId="0" xfId="0" applyFont="1"/>
    <xf numFmtId="49" fontId="77" fillId="0" borderId="0" xfId="0" applyNumberFormat="1" applyFont="1"/>
    <xf numFmtId="0" fontId="76" fillId="0" borderId="0" xfId="0" applyFont="1" applyAlignment="1">
      <alignment horizontal="center"/>
    </xf>
    <xf numFmtId="49" fontId="77" fillId="0" borderId="0" xfId="0" applyNumberFormat="1" applyFont="1" applyAlignment="1">
      <alignment horizontal="center"/>
    </xf>
    <xf numFmtId="167" fontId="77" fillId="0" borderId="0" xfId="0" applyNumberFormat="1" applyFont="1" applyAlignment="1">
      <alignment horizontal="left"/>
    </xf>
    <xf numFmtId="0" fontId="78" fillId="0" borderId="0" xfId="0" applyFont="1" applyAlignment="1">
      <alignment horizontal="center"/>
    </xf>
    <xf numFmtId="49" fontId="78" fillId="0" borderId="0" xfId="0" applyNumberFormat="1" applyFont="1" applyAlignment="1">
      <alignment horizontal="center"/>
    </xf>
    <xf numFmtId="167" fontId="78" fillId="0" borderId="0" xfId="0" applyNumberFormat="1" applyFont="1" applyAlignment="1">
      <alignment horizontal="left"/>
    </xf>
    <xf numFmtId="167" fontId="59" fillId="0" borderId="0" xfId="0" applyNumberFormat="1" applyFont="1" applyAlignment="1">
      <alignment horizontal="left"/>
    </xf>
    <xf numFmtId="167" fontId="0" fillId="0" borderId="0" xfId="33" applyNumberFormat="1" applyFont="1" applyFill="1" applyBorder="1" applyAlignment="1">
      <alignment horizontal="center"/>
    </xf>
    <xf numFmtId="0" fontId="10" fillId="30" borderId="0" xfId="0" applyFont="1" applyFill="1"/>
    <xf numFmtId="0" fontId="10" fillId="30" borderId="0" xfId="0" applyFont="1" applyFill="1" applyAlignment="1">
      <alignment horizontal="center"/>
    </xf>
    <xf numFmtId="0" fontId="10" fillId="30" borderId="13" xfId="0" applyFont="1" applyFill="1" applyBorder="1"/>
    <xf numFmtId="0" fontId="2" fillId="30" borderId="0" xfId="0" applyFont="1" applyFill="1"/>
    <xf numFmtId="0" fontId="1" fillId="30" borderId="13" xfId="0" applyFont="1" applyFill="1" applyBorder="1"/>
    <xf numFmtId="0" fontId="13" fillId="30" borderId="13" xfId="42" applyFont="1" applyFill="1" applyBorder="1" applyAlignment="1" applyProtection="1"/>
    <xf numFmtId="0" fontId="3" fillId="30" borderId="13" xfId="42" applyFill="1" applyBorder="1" applyAlignment="1" applyProtection="1"/>
    <xf numFmtId="170" fontId="43" fillId="0" borderId="0" xfId="33" applyNumberFormat="1" applyFont="1" applyFill="1" applyBorder="1" applyAlignment="1" applyProtection="1">
      <alignment horizontal="right"/>
    </xf>
    <xf numFmtId="49" fontId="43" fillId="0" borderId="0" xfId="0" applyNumberFormat="1" applyFont="1" applyAlignment="1">
      <alignment horizontal="left"/>
    </xf>
    <xf numFmtId="0" fontId="0" fillId="30" borderId="0" xfId="0" applyFill="1"/>
    <xf numFmtId="166" fontId="2" fillId="30" borderId="0" xfId="0" applyNumberFormat="1" applyFont="1" applyFill="1"/>
    <xf numFmtId="0" fontId="10" fillId="0" borderId="0" xfId="0" applyFont="1" applyBorder="1"/>
    <xf numFmtId="0" fontId="58" fillId="0" borderId="0" xfId="0" applyFont="1" applyAlignment="1">
      <alignment horizontal="left" vertical="center" wrapText="1"/>
    </xf>
    <xf numFmtId="0" fontId="5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79" fillId="0" borderId="0" xfId="0" applyNumberFormat="1" applyFont="1" applyAlignment="1">
      <alignment horizontal="center" vertical="center"/>
    </xf>
    <xf numFmtId="0" fontId="80" fillId="0" borderId="0" xfId="0" applyFont="1" applyAlignment="1">
      <alignment horizontal="left" vertical="center"/>
    </xf>
    <xf numFmtId="0" fontId="80" fillId="0" borderId="0" xfId="0" applyFont="1" applyAlignment="1">
      <alignment horizontal="center" vertical="center"/>
    </xf>
    <xf numFmtId="166" fontId="80" fillId="0" borderId="0" xfId="0" applyNumberFormat="1" applyFont="1" applyAlignment="1">
      <alignment horizontal="center" vertical="center"/>
    </xf>
    <xf numFmtId="0" fontId="58" fillId="0" borderId="0" xfId="0" applyFont="1" applyAlignment="1">
      <alignment horizontal="left" vertical="center"/>
    </xf>
    <xf numFmtId="166" fontId="58" fillId="0" borderId="0" xfId="0" applyNumberFormat="1" applyFont="1" applyAlignment="1">
      <alignment horizontal="center" vertical="center" wrapText="1"/>
    </xf>
    <xf numFmtId="0" fontId="58" fillId="0" borderId="0" xfId="0" applyFont="1" applyAlignment="1">
      <alignment horizontal="center" vertical="center"/>
    </xf>
    <xf numFmtId="166" fontId="58" fillId="0" borderId="0" xfId="0" applyNumberFormat="1" applyFont="1" applyAlignment="1">
      <alignment horizontal="center" vertical="center"/>
    </xf>
    <xf numFmtId="0" fontId="59" fillId="0" borderId="20" xfId="0" applyFont="1" applyBorder="1" applyAlignment="1">
      <alignment horizontal="left" vertical="center"/>
    </xf>
    <xf numFmtId="166" fontId="59" fillId="0" borderId="18" xfId="0" applyNumberFormat="1" applyFont="1" applyBorder="1" applyAlignment="1">
      <alignment horizontal="center" vertical="center"/>
    </xf>
    <xf numFmtId="0" fontId="59" fillId="0" borderId="20" xfId="0" applyFont="1" applyBorder="1" applyAlignment="1">
      <alignment horizontal="center" vertical="center"/>
    </xf>
    <xf numFmtId="166" fontId="59" fillId="0" borderId="20" xfId="0" applyNumberFormat="1" applyFont="1" applyBorder="1" applyAlignment="1">
      <alignment horizontal="center" vertical="center"/>
    </xf>
    <xf numFmtId="1" fontId="82" fillId="0" borderId="20" xfId="0" applyNumberFormat="1" applyFont="1" applyBorder="1" applyAlignment="1">
      <alignment horizontal="left" vertical="center" shrinkToFit="1"/>
    </xf>
    <xf numFmtId="1" fontId="82" fillId="0" borderId="20" xfId="0" applyNumberFormat="1" applyFont="1" applyBorder="1" applyAlignment="1">
      <alignment horizontal="center" vertical="center" shrinkToFit="1"/>
    </xf>
    <xf numFmtId="168" fontId="82" fillId="0" borderId="20" xfId="0" applyNumberFormat="1" applyFont="1" applyBorder="1" applyAlignment="1">
      <alignment horizontal="center" vertical="center" shrinkToFit="1"/>
    </xf>
    <xf numFmtId="166" fontId="82" fillId="0" borderId="20" xfId="0" applyNumberFormat="1" applyFont="1" applyBorder="1" applyAlignment="1">
      <alignment horizontal="center" vertical="center" shrinkToFit="1"/>
    </xf>
    <xf numFmtId="1" fontId="82" fillId="0" borderId="18" xfId="0" applyNumberFormat="1" applyFont="1" applyBorder="1" applyAlignment="1">
      <alignment horizontal="center" vertical="center" shrinkToFit="1"/>
    </xf>
    <xf numFmtId="168" fontId="82" fillId="0" borderId="18" xfId="0" applyNumberFormat="1" applyFont="1" applyBorder="1" applyAlignment="1">
      <alignment horizontal="center" vertical="center" shrinkToFit="1"/>
    </xf>
    <xf numFmtId="166" fontId="82" fillId="0" borderId="18" xfId="0" applyNumberFormat="1" applyFont="1" applyBorder="1" applyAlignment="1">
      <alignment horizontal="center" vertical="center" shrinkToFit="1"/>
    </xf>
    <xf numFmtId="0" fontId="83" fillId="0" borderId="18" xfId="0" applyFont="1" applyBorder="1" applyAlignment="1">
      <alignment horizontal="left" vertical="center"/>
    </xf>
    <xf numFmtId="0" fontId="84" fillId="0" borderId="0" xfId="0" applyFont="1" applyAlignment="1">
      <alignment horizontal="left" vertical="top"/>
    </xf>
    <xf numFmtId="0" fontId="83" fillId="0" borderId="0" xfId="0" applyFont="1" applyAlignment="1">
      <alignment horizontal="left" vertical="center"/>
    </xf>
    <xf numFmtId="0" fontId="83" fillId="0" borderId="18" xfId="0" applyFont="1" applyBorder="1" applyAlignment="1">
      <alignment horizontal="left" vertical="top"/>
    </xf>
    <xf numFmtId="0" fontId="83" fillId="0" borderId="19" xfId="0" applyFont="1" applyBorder="1" applyAlignment="1">
      <alignment horizontal="left" vertical="top"/>
    </xf>
    <xf numFmtId="0" fontId="59" fillId="0" borderId="0" xfId="0" applyFont="1" applyAlignment="1">
      <alignment horizontal="left" vertical="center"/>
    </xf>
    <xf numFmtId="0" fontId="59" fillId="0" borderId="0" xfId="0" applyFont="1" applyAlignment="1">
      <alignment horizontal="center" vertical="center"/>
    </xf>
    <xf numFmtId="166" fontId="59" fillId="0" borderId="0" xfId="0" applyNumberFormat="1" applyFont="1" applyAlignment="1">
      <alignment horizontal="center" vertical="center"/>
    </xf>
    <xf numFmtId="166" fontId="83" fillId="0" borderId="18" xfId="0" applyNumberFormat="1" applyFont="1" applyBorder="1" applyAlignment="1">
      <alignment horizontal="center" vertical="center"/>
    </xf>
    <xf numFmtId="0" fontId="83" fillId="0" borderId="1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6" fontId="0" fillId="0" borderId="0" xfId="0" applyNumberFormat="1" applyAlignment="1">
      <alignment horizontal="center" vertical="center"/>
    </xf>
    <xf numFmtId="0" fontId="84" fillId="0" borderId="0" xfId="0" applyFont="1" applyAlignment="1">
      <alignment horizontal="left" vertical="center"/>
    </xf>
    <xf numFmtId="0" fontId="84" fillId="0" borderId="0" xfId="0" applyFont="1" applyAlignment="1">
      <alignment horizontal="center" vertical="center"/>
    </xf>
    <xf numFmtId="0" fontId="85" fillId="0" borderId="0" xfId="0" applyFont="1" applyAlignment="1">
      <alignment horizontal="left" vertical="center"/>
    </xf>
    <xf numFmtId="0" fontId="85" fillId="0" borderId="0" xfId="0" applyFont="1" applyAlignment="1">
      <alignment horizontal="center" vertical="center"/>
    </xf>
    <xf numFmtId="166" fontId="84" fillId="0" borderId="0" xfId="0" applyNumberFormat="1" applyFont="1" applyAlignment="1">
      <alignment horizontal="center" vertical="center"/>
    </xf>
    <xf numFmtId="166" fontId="85" fillId="0" borderId="0" xfId="0" applyNumberFormat="1" applyFont="1" applyAlignment="1">
      <alignment horizontal="center" vertical="center"/>
    </xf>
    <xf numFmtId="0" fontId="85" fillId="0" borderId="0" xfId="0" applyFont="1" applyAlignment="1">
      <alignment horizontal="left" vertical="top"/>
    </xf>
    <xf numFmtId="166" fontId="0" fillId="0" borderId="0" xfId="0" applyNumberFormat="1" applyAlignment="1">
      <alignment horizontal="center" vertical="top"/>
    </xf>
    <xf numFmtId="0" fontId="0" fillId="0" borderId="0" xfId="0"/>
    <xf numFmtId="0" fontId="7" fillId="0" borderId="0" xfId="0" applyFont="1"/>
    <xf numFmtId="0" fontId="62" fillId="0" borderId="0" xfId="0" applyFont="1" applyAlignment="1">
      <alignment horizontal="center" vertical="center"/>
    </xf>
    <xf numFmtId="49" fontId="42" fillId="0" borderId="0" xfId="0" applyNumberFormat="1" applyFont="1"/>
    <xf numFmtId="49" fontId="54" fillId="0" borderId="0" xfId="0" applyNumberFormat="1" applyFont="1"/>
    <xf numFmtId="49" fontId="46" fillId="0" borderId="0" xfId="0" applyNumberFormat="1" applyFont="1"/>
    <xf numFmtId="0" fontId="45" fillId="0" borderId="0" xfId="0" applyFont="1"/>
    <xf numFmtId="49" fontId="47" fillId="0" borderId="0" xfId="0" applyNumberFormat="1" applyFont="1" applyAlignment="1">
      <alignment horizontal="center"/>
    </xf>
    <xf numFmtId="0" fontId="48" fillId="0" borderId="0" xfId="0" applyFont="1" applyAlignment="1">
      <alignment horizontal="center"/>
    </xf>
    <xf numFmtId="49" fontId="49" fillId="0" borderId="0" xfId="0" applyNumberFormat="1" applyFont="1" applyAlignment="1">
      <alignment horizontal="center"/>
    </xf>
    <xf numFmtId="0" fontId="50" fillId="0" borderId="0" xfId="0" applyFont="1" applyAlignment="1">
      <alignment horizontal="center"/>
    </xf>
  </cellXfs>
  <cellStyles count="5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omma 3" xfId="30" xr:uid="{00000000-0005-0000-0000-00001D000000}"/>
    <cellStyle name="Comma 4" xfId="31" xr:uid="{00000000-0005-0000-0000-00001E000000}"/>
    <cellStyle name="Comma 5" xfId="32" xr:uid="{00000000-0005-0000-0000-00001F000000}"/>
    <cellStyle name="Currency" xfId="33" builtinId="4"/>
    <cellStyle name="Currency 2" xfId="34" xr:uid="{00000000-0005-0000-0000-000021000000}"/>
    <cellStyle name="Currency 3" xfId="35" xr:uid="{00000000-0005-0000-0000-000022000000}"/>
    <cellStyle name="Explanatory Text" xfId="36" builtinId="53" customBuiltin="1"/>
    <cellStyle name="Good" xfId="37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Hyperlink" xfId="42" builtinId="8"/>
    <cellStyle name="Input" xfId="43" builtinId="20" customBuiltin="1"/>
    <cellStyle name="Linked Cell" xfId="44" builtinId="24" customBuiltin="1"/>
    <cellStyle name="Neutral" xfId="45" builtinId="28" customBuiltin="1"/>
    <cellStyle name="Normal" xfId="0" builtinId="0"/>
    <cellStyle name="Normal 2" xfId="46" xr:uid="{00000000-0005-0000-0000-00002E000000}"/>
    <cellStyle name="Normal 3" xfId="47" xr:uid="{00000000-0005-0000-0000-00002F000000}"/>
    <cellStyle name="Normal 4" xfId="48" xr:uid="{00000000-0005-0000-0000-000030000000}"/>
    <cellStyle name="Normal 5" xfId="49" xr:uid="{00000000-0005-0000-0000-000031000000}"/>
    <cellStyle name="Normal 6" xfId="50" xr:uid="{00000000-0005-0000-0000-000032000000}"/>
    <cellStyle name="Note" xfId="51" builtinId="10" customBuiltin="1"/>
    <cellStyle name="Output" xfId="52" builtinId="21" customBuiltin="1"/>
    <cellStyle name="Percent 2" xfId="53" xr:uid="{00000000-0005-0000-0000-000035000000}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5162550</xdr:colOff>
          <xdr:row>12</xdr:row>
          <xdr:rowOff>38100</xdr:rowOff>
        </xdr:from>
        <xdr:to>
          <xdr:col>2</xdr:col>
          <xdr:colOff>590550</xdr:colOff>
          <xdr:row>15</xdr:row>
          <xdr:rowOff>47625</xdr:rowOff>
        </xdr:to>
        <xdr:sp macro="" textlink="">
          <xdr:nvSpPr>
            <xdr:cNvPr id="1025" name="Updating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12</xdr:row>
          <xdr:rowOff>19050</xdr:rowOff>
        </xdr:from>
        <xdr:to>
          <xdr:col>0</xdr:col>
          <xdr:colOff>2162175</xdr:colOff>
          <xdr:row>15</xdr:row>
          <xdr:rowOff>28575</xdr:rowOff>
        </xdr:to>
        <xdr:sp macro="" textlink="">
          <xdr:nvSpPr>
            <xdr:cNvPr id="1027" name="NewMembers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2438400</xdr:colOff>
          <xdr:row>12</xdr:row>
          <xdr:rowOff>28575</xdr:rowOff>
        </xdr:from>
        <xdr:to>
          <xdr:col>0</xdr:col>
          <xdr:colOff>4876800</xdr:colOff>
          <xdr:row>15</xdr:row>
          <xdr:rowOff>38100</xdr:rowOff>
        </xdr:to>
        <xdr:sp macro="" textlink="">
          <xdr:nvSpPr>
            <xdr:cNvPr id="1028" name="UpdateEventsPlayed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636723</xdr:colOff>
      <xdr:row>6</xdr:row>
      <xdr:rowOff>60233</xdr:rowOff>
    </xdr:to>
    <xdr:sp macro="" textlink="">
      <xdr:nvSpPr>
        <xdr:cNvPr id="2" name="Textbox 1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5600700" y="0"/>
          <a:ext cx="1360623" cy="1012733"/>
        </a:xfrm>
        <a:prstGeom prst="rect">
          <a:avLst/>
        </a:prstGeom>
      </xdr:spPr>
      <xdr:txBody>
        <a:bodyPr vertOverflow="clip" lIns="0" tIns="0" rIns="0" bIns="0" anchor="t"/>
        <a:lstStyle/>
        <a:p>
          <a:endParaRPr sz="7200" b="0" spc="-5">
            <a:solidFill>
              <a:srgbClr val="545456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0</xdr:col>
      <xdr:colOff>0</xdr:colOff>
      <xdr:row>57</xdr:row>
      <xdr:rowOff>0</xdr:rowOff>
    </xdr:from>
    <xdr:ext cx="389890" cy="0"/>
    <xdr:sp macro="" textlink="">
      <xdr:nvSpPr>
        <xdr:cNvPr id="3" name="Shape 2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0" y="11915775"/>
          <a:ext cx="389890" cy="0"/>
        </a:xfrm>
        <a:custGeom>
          <a:avLst/>
          <a:gdLst/>
          <a:ahLst/>
          <a:cxnLst/>
          <a:rect l="0" t="0" r="0" b="0"/>
          <a:pathLst>
            <a:path w="389890">
              <a:moveTo>
                <a:pt x="0" y="0"/>
              </a:moveTo>
              <a:lnTo>
                <a:pt x="389536" y="0"/>
              </a:lnTo>
            </a:path>
          </a:pathLst>
        </a:custGeom>
        <a:ln w="3175">
          <a:solidFill>
            <a:srgbClr val="D6D6D8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ontrol" Target="../activeX/activeX1.xml"/><Relationship Id="rId7" Type="http://schemas.openxmlformats.org/officeDocument/2006/relationships/control" Target="../activeX/activeX3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idgets.ghin.com/HandicapLookupResults.aspx?entry=1&amp;dynamic=&amp;small=0&amp;css=default&amp;ghinnokey=qC2B2j2yjTA%3d&amp;hidename=0&amp;showmsg=0&amp;showheader=1&amp;showtabheader=0&amp;combinehieff=0&amp;showheadertext=1&amp;showfootertext=1&amp;mode=&amp;tab=1&amp;st=TX" TargetMode="External"/><Relationship Id="rId18" Type="http://schemas.openxmlformats.org/officeDocument/2006/relationships/hyperlink" Target="http://widgets.ghin.com/HandicapLookupResults.aspx?entry=1&amp;dynamic=&amp;small=0&amp;css=default&amp;ghinnokey=29drLSSN%2fVk%3d&amp;hidename=0&amp;showmsg=0&amp;showheader=1&amp;showtabheader=0&amp;combinehieff=0&amp;showheadertext=1&amp;showfootertext=1&amp;mode=&amp;tab=1&amp;st=TX" TargetMode="External"/><Relationship Id="rId26" Type="http://schemas.openxmlformats.org/officeDocument/2006/relationships/hyperlink" Target="http://widgets.ghin.com/HandicapLookupResults.aspx?entry=1&amp;dynamic=&amp;small=0&amp;css=default&amp;ghinnokey=fEMRADO0SB0%3d&amp;hidename=0&amp;showmsg=0&amp;showheader=1&amp;showtabheader=0&amp;combinehieff=0&amp;showheadertext=1&amp;showfootertext=1&amp;mode=&amp;tab=1&amp;st=TX" TargetMode="External"/><Relationship Id="rId39" Type="http://schemas.openxmlformats.org/officeDocument/2006/relationships/hyperlink" Target="http://widgets.ghin.com/HandicapLookupResults.aspx?entry=1&amp;dynamic=&amp;small=0&amp;css=default&amp;ghinnokey=OyzPhBci5oQ%3d&amp;hidename=0&amp;showmsg=0&amp;showheader=1&amp;showtabheader=0&amp;combinehieff=0&amp;showheadertext=1&amp;showfootertext=1&amp;mode=&amp;tab=1&amp;st=TX" TargetMode="External"/><Relationship Id="rId3" Type="http://schemas.openxmlformats.org/officeDocument/2006/relationships/hyperlink" Target="http://widgets.ghin.com/HandicapLookupResults.aspx?entry=1&amp;dynamic=&amp;small=0&amp;css=default&amp;ghinnokey=sOipNIBLOo8%3d&amp;hidename=0&amp;showmsg=0&amp;showheader=1&amp;showtabheader=0&amp;combinehieff=0&amp;showheadertext=1&amp;showfootertext=1&amp;mode=&amp;tab=1&amp;st=TX" TargetMode="External"/><Relationship Id="rId21" Type="http://schemas.openxmlformats.org/officeDocument/2006/relationships/hyperlink" Target="http://widgets.ghin.com/HandicapLookupResults.aspx?entry=1&amp;dynamic=&amp;small=0&amp;css=default&amp;ghinnokey=CKDbHABwId8%3d&amp;hidename=0&amp;showmsg=0&amp;showheader=1&amp;showtabheader=0&amp;combinehieff=0&amp;showheadertext=1&amp;showfootertext=1&amp;mode=&amp;tab=1&amp;st=TX" TargetMode="External"/><Relationship Id="rId34" Type="http://schemas.openxmlformats.org/officeDocument/2006/relationships/hyperlink" Target="http://63.240.106.233/HandicapLookupResults.aspx?entry=1&amp;ghinno=2550015&amp;css=default&amp;dynamic=&amp;small=1&amp;mode=&amp;tab=0" TargetMode="External"/><Relationship Id="rId42" Type="http://schemas.openxmlformats.org/officeDocument/2006/relationships/hyperlink" Target="http://widgets.ghin.com/HandicapLookupResults.aspx?entry=1&amp;dynamic=&amp;small=0&amp;css=default&amp;ghinnokey=NLqXeM3AwKc%3d&amp;hidename=0&amp;showmsg=0&amp;showheader=1&amp;showtabheader=0&amp;combinehieff=0&amp;showheadertext=1&amp;showfootertext=1&amp;mode=&amp;tab=1&amp;st=TX" TargetMode="External"/><Relationship Id="rId47" Type="http://schemas.openxmlformats.org/officeDocument/2006/relationships/hyperlink" Target="http://widgets.ghin.com/HandicapLookupResults.aspx?entry=1&amp;dynamic=&amp;small=0&amp;css=default&amp;ghinnokey=nd4M7lgpcM4%3d&amp;hidename=0&amp;showmsg=0&amp;showheader=1&amp;showtabheader=0&amp;combinehieff=0&amp;showheadertext=1&amp;showfootertext=1&amp;mode=&amp;tab=1&amp;st=TX" TargetMode="External"/><Relationship Id="rId50" Type="http://schemas.openxmlformats.org/officeDocument/2006/relationships/hyperlink" Target="http://widgets.ghin.com/HandicapLookupResults.aspx?entry=1&amp;dynamic=&amp;small=0&amp;css=default&amp;ghinnokey=ykP7XCKP0gE%3d&amp;hidename=0&amp;showmsg=0&amp;showheader=1&amp;showtabheader=0&amp;combinehieff=0&amp;showheadertext=1&amp;showfootertext=1&amp;mode=&amp;tab=1&amp;st=TX" TargetMode="External"/><Relationship Id="rId7" Type="http://schemas.openxmlformats.org/officeDocument/2006/relationships/hyperlink" Target="http://widgets.ghin.com/HandicapLookupResults.aspx?entry=1&amp;dynamic=&amp;small=0&amp;css=default&amp;ghinnokey=LojsrSRpMNc%3d&amp;hidename=0&amp;showmsg=0&amp;showheader=1&amp;showtabheader=0&amp;combinehieff=0&amp;showheadertext=1&amp;showfootertext=1&amp;mode=&amp;tab=1&amp;st=TX" TargetMode="External"/><Relationship Id="rId12" Type="http://schemas.openxmlformats.org/officeDocument/2006/relationships/hyperlink" Target="http://widgets.ghin.com/HandicapLookupResults.aspx?entry=1&amp;dynamic=&amp;small=0&amp;css=default&amp;ghinnokey=RjVuRgGjkUk%3d&amp;hidename=0&amp;showmsg=0&amp;showheader=1&amp;showtabheader=0&amp;combinehieff=0&amp;showheadertext=1&amp;showfootertext=1&amp;mode=&amp;tab=1&amp;st=TX" TargetMode="External"/><Relationship Id="rId17" Type="http://schemas.openxmlformats.org/officeDocument/2006/relationships/hyperlink" Target="http://widgets.ghin.com/HandicapLookupResults.aspx?entry=1&amp;dynamic=&amp;small=0&amp;css=default&amp;ghinnokey=wRQ4os8z5vY%3d&amp;hidename=0&amp;showmsg=0&amp;showheader=1&amp;showtabheader=0&amp;combinehieff=0&amp;showheadertext=1&amp;showfootertext=1&amp;mode=&amp;tab=1&amp;st=TX" TargetMode="External"/><Relationship Id="rId25" Type="http://schemas.openxmlformats.org/officeDocument/2006/relationships/hyperlink" Target="http://widgets.ghin.com/HandicapLookupResults.aspx?entry=1&amp;dynamic=&amp;small=0&amp;css=default&amp;ghinnokey=aVeBHE%2btoOo%3d&amp;hidename=0&amp;showmsg=0&amp;showheader=1&amp;showtabheader=0&amp;combinehieff=0&amp;showheadertext=1&amp;showfootertext=1&amp;mode=&amp;tab=1&amp;st=TX" TargetMode="External"/><Relationship Id="rId33" Type="http://schemas.openxmlformats.org/officeDocument/2006/relationships/hyperlink" Target="http://widgets.ghin.com/HandicapLookupResults.aspx?entry=1&amp;dynamic=&amp;small=0&amp;css=default&amp;ghinnokey=CHDohhd1Bpo%3d&amp;hidename=0&amp;showmsg=0&amp;showheader=1&amp;showtabheader=0&amp;combinehieff=0&amp;showheadertext=1&amp;showfootertext=1&amp;mode=&amp;tab=1&amp;st=TX" TargetMode="External"/><Relationship Id="rId38" Type="http://schemas.openxmlformats.org/officeDocument/2006/relationships/hyperlink" Target="http://widgets.ghin.com/HandicapLookupResults.aspx?entry=1&amp;dynamic=&amp;small=0&amp;css=default&amp;ghinnokey=N3421mYtHcU%3d&amp;hidename=0&amp;showmsg=0&amp;showheader=1&amp;showtabheader=0&amp;combinehieff=0&amp;showheadertext=1&amp;showfootertext=1&amp;mode=&amp;tab=1&amp;st=TX" TargetMode="External"/><Relationship Id="rId46" Type="http://schemas.openxmlformats.org/officeDocument/2006/relationships/hyperlink" Target="http://widgets.ghin.com/HandicapLookupResults.aspx?entry=1&amp;dynamic=&amp;small=0&amp;css=default&amp;ghinnokey=vrgXSKiVoSs%3d&amp;hidename=0&amp;showmsg=0&amp;showheader=1&amp;showtabheader=0&amp;combinehieff=0&amp;showheadertext=1&amp;showfootertext=1&amp;mode=&amp;tab=1&amp;st=TX" TargetMode="External"/><Relationship Id="rId2" Type="http://schemas.openxmlformats.org/officeDocument/2006/relationships/hyperlink" Target="http://widgets.ghin.com/HandicapLookupResults.aspx?entry=1&amp;dynamic=&amp;small=0&amp;css=default&amp;ghinnokey=098%2fRraMyIs%3d&amp;hidename=0&amp;showmsg=0&amp;showheader=1&amp;showtabheader=0&amp;combinehieff=0&amp;showheadertext=1&amp;showfootertext=1&amp;mode=&amp;tab=1&amp;st=TX" TargetMode="External"/><Relationship Id="rId16" Type="http://schemas.openxmlformats.org/officeDocument/2006/relationships/hyperlink" Target="http://widgets.ghin.com/HandicapLookupResults.aspx?entry=1&amp;dynamic=&amp;small=0&amp;css=default&amp;ghinnokey=k8Yq3SQbsIU%3d&amp;hidename=0&amp;showmsg=0&amp;showheader=1&amp;showtabheader=0&amp;combinehieff=0&amp;showheadertext=1&amp;showfootertext=1&amp;mode=&amp;tab=1&amp;st=TX" TargetMode="External"/><Relationship Id="rId20" Type="http://schemas.openxmlformats.org/officeDocument/2006/relationships/hyperlink" Target="http://widgets.ghin.com/HandicapLookupResults.aspx?entry=1&amp;dynamic=&amp;small=0&amp;css=default&amp;ghinnokey=HlSsGubqrio%3d&amp;hidename=0&amp;showmsg=0&amp;showheader=1&amp;showtabheader=0&amp;combinehieff=0&amp;showheadertext=1&amp;showfootertext=1&amp;mode=&amp;tab=1&amp;st=TX" TargetMode="External"/><Relationship Id="rId29" Type="http://schemas.openxmlformats.org/officeDocument/2006/relationships/hyperlink" Target="http://widgets.ghin.com/HandicapLookupResults.aspx?entry=1&amp;dynamic=&amp;small=0&amp;css=default&amp;ghinnokey=RDMWdP3hV4w%3d&amp;hidename=0&amp;showmsg=0&amp;showheader=1&amp;showtabheader=0&amp;combinehieff=0&amp;showheadertext=1&amp;showfootertext=1&amp;mode=&amp;tab=1&amp;st=TX" TargetMode="External"/><Relationship Id="rId41" Type="http://schemas.openxmlformats.org/officeDocument/2006/relationships/hyperlink" Target="http://widgets.ghin.com/HandicapLookupResults.aspx?entry=1&amp;dynamic=&amp;small=0&amp;css=default&amp;ghinnokey=XcIwDauHoPg%3d&amp;hidename=0&amp;showmsg=0&amp;showheader=1&amp;showtabheader=0&amp;combinehieff=0&amp;showheadertext=1&amp;showfootertext=1&amp;mode=&amp;tab=1&amp;st=TX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widgets.ghin.com/HandicapLookupResults.aspx?entry=1&amp;dynamic=&amp;small=0&amp;css=default&amp;ghinnokey=Wbi%2frBCfJD0%3d&amp;hidename=0&amp;showmsg=0&amp;showheader=1&amp;showtabheader=0&amp;combinehieff=0&amp;showheadertext=1&amp;showfootertext=1&amp;mode=&amp;tab=1&amp;st=TX" TargetMode="External"/><Relationship Id="rId6" Type="http://schemas.openxmlformats.org/officeDocument/2006/relationships/hyperlink" Target="http://widgets.ghin.com/HandicapLookupResults.aspx?entry=1&amp;dynamic=&amp;small=0&amp;css=default&amp;ghinnokey=iY3pYUOEH6U%3d&amp;hidename=0&amp;showmsg=0&amp;showheader=1&amp;showtabheader=0&amp;combinehieff=0&amp;showheadertext=1&amp;showfootertext=1&amp;mode=&amp;tab=1&amp;st=TX" TargetMode="External"/><Relationship Id="rId11" Type="http://schemas.openxmlformats.org/officeDocument/2006/relationships/hyperlink" Target="http://widgets.ghin.com/HandicapLookupResults.aspx?entry=1&amp;dynamic=&amp;small=0&amp;css=default&amp;ghinnokey=YW5gBpo2ueQ%3d&amp;hidename=0&amp;showmsg=0&amp;showheader=1&amp;showtabheader=0&amp;combinehieff=0&amp;showheadertext=1&amp;showfootertext=1&amp;mode=&amp;tab=1&amp;st=TX" TargetMode="External"/><Relationship Id="rId24" Type="http://schemas.openxmlformats.org/officeDocument/2006/relationships/hyperlink" Target="http://widgets.ghin.com/HandicapLookupResults.aspx?entry=1&amp;dynamic=&amp;small=0&amp;css=default&amp;ghinnokey=eOG1G6BS3Q0%3d&amp;hidename=0&amp;showmsg=0&amp;showheader=1&amp;showtabheader=0&amp;combinehieff=0&amp;showheadertext=1&amp;showfootertext=1&amp;mode=&amp;tab=1&amp;st=TX" TargetMode="External"/><Relationship Id="rId32" Type="http://schemas.openxmlformats.org/officeDocument/2006/relationships/hyperlink" Target="http://widgets.ghin.com/HandicapLookupResults.aspx?entry=1&amp;dynamic=&amp;small=0&amp;css=default&amp;ghinnokey=oXpyqhMcJjc%3d&amp;hidename=0&amp;showmsg=0&amp;showheader=1&amp;showtabheader=0&amp;combinehieff=0&amp;showheadertext=1&amp;showfootertext=1&amp;mode=&amp;tab=1&amp;st=TX" TargetMode="External"/><Relationship Id="rId37" Type="http://schemas.openxmlformats.org/officeDocument/2006/relationships/hyperlink" Target="http://widgets.ghin.com/HandicapLookupResults.aspx?entry=1&amp;dynamic=&amp;small=0&amp;css=default&amp;ghinnokey=kqtwkPg0gvc%3d&amp;hidename=0&amp;showmsg=0&amp;showheader=1&amp;showtabheader=0&amp;combinehieff=0&amp;showheadertext=1&amp;showfootertext=1&amp;mode=&amp;tab=1&amp;st=TX" TargetMode="External"/><Relationship Id="rId40" Type="http://schemas.openxmlformats.org/officeDocument/2006/relationships/hyperlink" Target="http://widgets.ghin.com/HandicapLookupResults.aspx?entry=1&amp;dynamic=&amp;small=0&amp;css=default&amp;ghinnokey=Jyps9EV9x58%3d&amp;hidename=0&amp;showmsg=0&amp;showheader=1&amp;showtabheader=0&amp;combinehieff=0&amp;showheadertext=1&amp;showfootertext=1&amp;mode=&amp;tab=1&amp;st=TX" TargetMode="External"/><Relationship Id="rId45" Type="http://schemas.openxmlformats.org/officeDocument/2006/relationships/hyperlink" Target="http://widgets.ghin.com/HandicapLookupResults.aspx?entry=1&amp;dynamic=&amp;small=0&amp;css=default&amp;ghinnokey=lEerJeF3%2fcI%3d&amp;hidename=0&amp;showmsg=0&amp;showheader=1&amp;showtabheader=0&amp;combinehieff=0&amp;showheadertext=1&amp;showfootertext=1&amp;mode=&amp;tab=1&amp;st=TX" TargetMode="External"/><Relationship Id="rId53" Type="http://schemas.openxmlformats.org/officeDocument/2006/relationships/hyperlink" Target="http://widgets.ghin.com/HandicapLookupResults.aspx?entry=1&amp;dynamic=&amp;small=0&amp;css=default&amp;ghinnokey=htA%2bezEStjI%3d&amp;hidename=0&amp;showmsg=0&amp;showheader=1&amp;showtabheader=0&amp;combinehieff=0&amp;showheadertext=1&amp;showfootertext=1&amp;mode=&amp;tab=1&amp;st=TX" TargetMode="External"/><Relationship Id="rId5" Type="http://schemas.openxmlformats.org/officeDocument/2006/relationships/hyperlink" Target="http://widgets.ghin.com/HandicapLookupResults.aspx?entry=1&amp;dynamic=&amp;small=0&amp;css=default&amp;ghinnokey=CUY75P%2fcobw%3d&amp;hidename=0&amp;showmsg=0&amp;showheader=1&amp;showtabheader=0&amp;combinehieff=0&amp;showheadertext=1&amp;showfootertext=1&amp;mode=&amp;tab=1&amp;st=TX" TargetMode="External"/><Relationship Id="rId15" Type="http://schemas.openxmlformats.org/officeDocument/2006/relationships/hyperlink" Target="http://widgets.ghin.com/HandicapLookupResults.aspx?entry=1&amp;dynamic=&amp;small=0&amp;css=default&amp;ghinnokey=Yuy8hnUcY2Q%3d&amp;hidename=0&amp;showmsg=0&amp;showheader=1&amp;showtabheader=0&amp;combinehieff=0&amp;showheadertext=1&amp;showfootertext=1&amp;mode=&amp;tab=1&amp;st=TX" TargetMode="External"/><Relationship Id="rId23" Type="http://schemas.openxmlformats.org/officeDocument/2006/relationships/hyperlink" Target="http://widgets.ghin.com/HandicapLookupResults.aspx?entry=1&amp;dynamic=&amp;small=0&amp;css=default&amp;ghinnokey=bNpM%2bQEIeME%3d&amp;hidename=0&amp;showmsg=0&amp;showheader=1&amp;showtabheader=0&amp;combinehieff=0&amp;showheadertext=1&amp;showfootertext=1&amp;mode=&amp;tab=1&amp;st=TX" TargetMode="External"/><Relationship Id="rId28" Type="http://schemas.openxmlformats.org/officeDocument/2006/relationships/hyperlink" Target="http://widgets.ghin.com/HandicapLookupResults.aspx?entry=1&amp;dynamic=&amp;small=0&amp;css=default&amp;ghinnokey=peoV2u9OhYc%3d&amp;hidename=0&amp;showmsg=0&amp;showheader=1&amp;showtabheader=0&amp;combinehieff=0&amp;showheadertext=1&amp;showfootertext=1&amp;mode=&amp;tab=1&amp;st=TX" TargetMode="External"/><Relationship Id="rId36" Type="http://schemas.openxmlformats.org/officeDocument/2006/relationships/hyperlink" Target="http://widgets.ghin.com/HandicapLookupResults.aspx?entry=1&amp;dynamic=&amp;small=0&amp;css=default&amp;ghinnokey=csCHJ5fBCCE%3d&amp;hidename=0&amp;showmsg=0&amp;showheader=1&amp;showtabheader=0&amp;combinehieff=0&amp;showheadertext=1&amp;showfootertext=1&amp;mode=&amp;tab=1&amp;st=TX" TargetMode="External"/><Relationship Id="rId49" Type="http://schemas.openxmlformats.org/officeDocument/2006/relationships/hyperlink" Target="http://widgets.ghin.com/HandicapLookupResults.aspx?entry=1&amp;dynamic=&amp;small=0&amp;css=default&amp;ghinnokey=Fj6omOlt2dQ%3d&amp;hidename=0&amp;showmsg=0&amp;showheader=1&amp;showtabheader=0&amp;combinehieff=0&amp;showheadertext=1&amp;showfootertext=1&amp;mode=&amp;tab=1&amp;st=TX" TargetMode="External"/><Relationship Id="rId10" Type="http://schemas.openxmlformats.org/officeDocument/2006/relationships/hyperlink" Target="http://widgets.ghin.com/HandicapLookupResults.aspx?entry=1&amp;dynamic=&amp;small=0&amp;css=default&amp;ghinnokey=rH5ojgnLHUQ%3d&amp;hidename=0&amp;showmsg=0&amp;showheader=1&amp;showtabheader=0&amp;combinehieff=0&amp;showheadertext=1&amp;showfootertext=1&amp;mode=&amp;tab=1&amp;st=TX" TargetMode="External"/><Relationship Id="rId19" Type="http://schemas.openxmlformats.org/officeDocument/2006/relationships/hyperlink" Target="http://widgets.ghin.com/HandicapLookupResults.aspx?entry=1&amp;dynamic=&amp;small=0&amp;css=default&amp;ghinnokey=MQvnyQiaGXw%3d&amp;hidename=0&amp;showmsg=0&amp;showheader=1&amp;showtabheader=0&amp;combinehieff=0&amp;showheadertext=1&amp;showfootertext=1&amp;mode=&amp;tab=1&amp;st=TX" TargetMode="External"/><Relationship Id="rId31" Type="http://schemas.openxmlformats.org/officeDocument/2006/relationships/hyperlink" Target="http://widgets.ghin.com/HandicapLookupResults.aspx?entry=1&amp;dynamic=&amp;small=0&amp;css=default&amp;ghinnokey=8GDLDvTvkVs%3d&amp;hidename=0&amp;showmsg=0&amp;showheader=1&amp;showtabheader=0&amp;combinehieff=0&amp;showheadertext=1&amp;showfootertext=1&amp;mode=&amp;tab=1&amp;st=TX" TargetMode="External"/><Relationship Id="rId44" Type="http://schemas.openxmlformats.org/officeDocument/2006/relationships/hyperlink" Target="http://widgets.ghin.com/HandicapLookupResults.aspx?entry=1&amp;dynamic=&amp;small=0&amp;css=default&amp;ghinnokey=HPQxSYCSobQ%3d&amp;hidename=0&amp;showmsg=0&amp;showheader=1&amp;showtabheader=0&amp;combinehieff=0&amp;showheadertext=1&amp;showfootertext=1&amp;mode=&amp;tab=1&amp;st=TX" TargetMode="External"/><Relationship Id="rId52" Type="http://schemas.openxmlformats.org/officeDocument/2006/relationships/hyperlink" Target="http://widgets.ghin.com/HandicapLookupResults.aspx?entry=1&amp;dynamic=&amp;small=0&amp;css=default&amp;ghinnokey=ULdm0MYYrcA%3d&amp;hidename=0&amp;showmsg=0&amp;showheader=1&amp;showtabheader=0&amp;combinehieff=0&amp;showheadertext=1&amp;showfootertext=1&amp;mode=&amp;tab=1&amp;st=TX" TargetMode="External"/><Relationship Id="rId4" Type="http://schemas.openxmlformats.org/officeDocument/2006/relationships/hyperlink" Target="http://widgets.ghin.com/HandicapLookupResults.aspx?entry=1&amp;dynamic=&amp;small=0&amp;css=default&amp;ghinnokey=o%2fnlEzNeQsg%3d&amp;hidename=0&amp;showmsg=0&amp;showheader=1&amp;showtabheader=0&amp;combinehieff=0&amp;showheadertext=1&amp;showfootertext=1&amp;mode=&amp;tab=1&amp;st=TX" TargetMode="External"/><Relationship Id="rId9" Type="http://schemas.openxmlformats.org/officeDocument/2006/relationships/hyperlink" Target="http://widgets.ghin.com/HandicapLookupResults.aspx?entry=1&amp;dynamic=&amp;small=0&amp;css=default&amp;ghinnokey=U0JY8OxEVqQ%3d&amp;hidename=0&amp;showmsg=0&amp;showheader=1&amp;showtabheader=0&amp;combinehieff=0&amp;showheadertext=1&amp;showfootertext=1&amp;mode=&amp;tab=1&amp;st=TX" TargetMode="External"/><Relationship Id="rId14" Type="http://schemas.openxmlformats.org/officeDocument/2006/relationships/hyperlink" Target="http://widgets.ghin.com/HandicapLookupResults.aspx?entry=1&amp;dynamic=&amp;small=0&amp;css=default&amp;ghinnokey=y2izBb2X6CM%3d&amp;hidename=0&amp;showmsg=0&amp;showheader=1&amp;showtabheader=0&amp;combinehieff=0&amp;showheadertext=1&amp;showfootertext=1&amp;mode=&amp;tab=1&amp;st=TX" TargetMode="External"/><Relationship Id="rId22" Type="http://schemas.openxmlformats.org/officeDocument/2006/relationships/hyperlink" Target="http://widgets.ghin.com/HandicapLookupResults.aspx?entry=1&amp;dynamic=&amp;small=0&amp;css=default&amp;ghinnokey=VL4lkKw2gNo%3d&amp;hidename=0&amp;showmsg=0&amp;showheader=1&amp;showtabheader=0&amp;combinehieff=0&amp;showheadertext=1&amp;showfootertext=1&amp;mode=&amp;tab=1&amp;st=TX" TargetMode="External"/><Relationship Id="rId27" Type="http://schemas.openxmlformats.org/officeDocument/2006/relationships/hyperlink" Target="http://widgets.ghin.com/HandicapLookupResults.aspx?entry=1&amp;dynamic=&amp;small=0&amp;css=default&amp;ghinnokey=Zo%2fXJSveEAU%3d&amp;hidename=0&amp;showmsg=0&amp;showheader=1&amp;showtabheader=0&amp;combinehieff=0&amp;showheadertext=1&amp;showfootertext=1&amp;mode=&amp;tab=1&amp;st=TX" TargetMode="External"/><Relationship Id="rId30" Type="http://schemas.openxmlformats.org/officeDocument/2006/relationships/hyperlink" Target="http://widgets.ghin.com/HandicapLookupResults.aspx?entry=1&amp;dynamic=&amp;small=0&amp;css=default&amp;ghinnokey=ne%2fsNdCWUsE%3d&amp;hidename=0&amp;showmsg=0&amp;showheader=1&amp;showtabheader=0&amp;combinehieff=0&amp;showheadertext=1&amp;showfootertext=1&amp;mode=&amp;tab=1&amp;st=TX" TargetMode="External"/><Relationship Id="rId35" Type="http://schemas.openxmlformats.org/officeDocument/2006/relationships/hyperlink" Target="http://63.240.106.233/HandicapLookupResults.aspx?entry=1&amp;ghinno=4175302&amp;css=default&amp;dynamic=&amp;small=1&amp;mode=&amp;tab=0" TargetMode="External"/><Relationship Id="rId43" Type="http://schemas.openxmlformats.org/officeDocument/2006/relationships/hyperlink" Target="http://widgets.ghin.com/HandicapLookupResults.aspx?entry=1&amp;dynamic=&amp;small=0&amp;css=default&amp;ghinnokey=%2f8Z1bTCWpFs%3d&amp;hidename=0&amp;showmsg=0&amp;showheader=1&amp;showtabheader=0&amp;combinehieff=0&amp;showheadertext=1&amp;showfootertext=1&amp;mode=&amp;tab=1&amp;st=TX" TargetMode="External"/><Relationship Id="rId48" Type="http://schemas.openxmlformats.org/officeDocument/2006/relationships/hyperlink" Target="http://widgets.ghin.com/HandicapLookupResults.aspx?entry=1&amp;dynamic=&amp;small=0&amp;css=default&amp;ghinnokey=b1wO4moG8O0%3d&amp;hidename=0&amp;showmsg=0&amp;showheader=1&amp;showtabheader=0&amp;combinehieff=0&amp;showheadertext=1&amp;showfootertext=1&amp;mode=&amp;tab=1&amp;st=TX" TargetMode="External"/><Relationship Id="rId8" Type="http://schemas.openxmlformats.org/officeDocument/2006/relationships/hyperlink" Target="http://widgets.ghin.com/HandicapLookupResults.aspx?entry=1&amp;dynamic=&amp;small=0&amp;css=default&amp;ghinnokey=rjp%2f99K1VlU%3d&amp;hidename=0&amp;showmsg=0&amp;showheader=1&amp;showtabheader=0&amp;combinehieff=0&amp;showheadertext=1&amp;showfootertext=1&amp;mode=&amp;tab=1&amp;st=TX" TargetMode="External"/><Relationship Id="rId51" Type="http://schemas.openxmlformats.org/officeDocument/2006/relationships/hyperlink" Target="http://widgets.ghin.com/HandicapLookupResults.aspx?entry=1&amp;dynamic=&amp;small=0&amp;css=default&amp;ghinnokey=uZ%2bjRZ0IWFk%3d&amp;hidename=0&amp;showmsg=0&amp;showheader=1&amp;showtabheader=0&amp;combinehieff=0&amp;showheadertext=1&amp;showfootertext=1&amp;mode=&amp;tab=1&amp;st=TX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idgets.ghin.com/HandicapLookupResults.aspx?entry=1&amp;dynamic=&amp;small=0&amp;css=default&amp;ghinnokey=qC2B2j2yjTA%3d&amp;hidename=0&amp;showmsg=0&amp;showheader=1&amp;showtabheader=0&amp;combinehieff=0&amp;showheadertext=1&amp;showfootertext=1&amp;mode=&amp;tab=1&amp;st=TX" TargetMode="External"/><Relationship Id="rId18" Type="http://schemas.openxmlformats.org/officeDocument/2006/relationships/hyperlink" Target="http://widgets.ghin.com/HandicapLookupResults.aspx?entry=1&amp;dynamic=&amp;small=0&amp;css=default&amp;ghinnokey=29drLSSN%2fVk%3d&amp;hidename=0&amp;showmsg=0&amp;showheader=1&amp;showtabheader=0&amp;combinehieff=0&amp;showheadertext=1&amp;showfootertext=1&amp;mode=&amp;tab=1&amp;st=TX" TargetMode="External"/><Relationship Id="rId26" Type="http://schemas.openxmlformats.org/officeDocument/2006/relationships/hyperlink" Target="http://widgets.ghin.com/HandicapLookupResults.aspx?entry=1&amp;dynamic=&amp;small=0&amp;css=default&amp;ghinnokey=fEMRADO0SB0%3d&amp;hidename=0&amp;showmsg=0&amp;showheader=1&amp;showtabheader=0&amp;combinehieff=0&amp;showheadertext=1&amp;showfootertext=1&amp;mode=&amp;tab=1&amp;st=TX" TargetMode="External"/><Relationship Id="rId39" Type="http://schemas.openxmlformats.org/officeDocument/2006/relationships/hyperlink" Target="http://widgets.ghin.com/HandicapLookupResults.aspx?entry=1&amp;dynamic=&amp;small=0&amp;css=default&amp;ghinnokey=N3421mYtHcU%3d&amp;hidename=0&amp;showmsg=0&amp;showheader=1&amp;showtabheader=0&amp;combinehieff=0&amp;showheadertext=1&amp;showfootertext=1&amp;mode=&amp;tab=1&amp;st=TX" TargetMode="External"/><Relationship Id="rId3" Type="http://schemas.openxmlformats.org/officeDocument/2006/relationships/hyperlink" Target="http://widgets.ghin.com/HandicapLookupResults.aspx?entry=1&amp;dynamic=&amp;small=0&amp;css=default&amp;ghinnokey=sOipNIBLOo8%3d&amp;hidename=0&amp;showmsg=0&amp;showheader=1&amp;showtabheader=0&amp;combinehieff=0&amp;showheadertext=1&amp;showfootertext=1&amp;mode=&amp;tab=1&amp;st=TX" TargetMode="External"/><Relationship Id="rId21" Type="http://schemas.openxmlformats.org/officeDocument/2006/relationships/hyperlink" Target="http://widgets.ghin.com/HandicapLookupResults.aspx?entry=1&amp;dynamic=&amp;small=0&amp;css=default&amp;ghinnokey=CKDbHABwId8%3d&amp;hidename=0&amp;showmsg=0&amp;showheader=1&amp;showtabheader=0&amp;combinehieff=0&amp;showheadertext=1&amp;showfootertext=1&amp;mode=&amp;tab=1&amp;st=TX" TargetMode="External"/><Relationship Id="rId34" Type="http://schemas.openxmlformats.org/officeDocument/2006/relationships/hyperlink" Target="http://widgets.ghin.com/HandicapLookupResults.aspx?entry=1&amp;dynamic=&amp;small=0&amp;css=default&amp;ghinnokey=htA%2bezEStjI%3d&amp;hidename=0&amp;showmsg=0&amp;showheader=1&amp;showtabheader=0&amp;combinehieff=0&amp;showheadertext=1&amp;showfootertext=1&amp;mode=&amp;tab=1&amp;st=TX" TargetMode="External"/><Relationship Id="rId42" Type="http://schemas.openxmlformats.org/officeDocument/2006/relationships/hyperlink" Target="http://widgets.ghin.com/HandicapLookupResults.aspx?entry=1&amp;dynamic=&amp;small=0&amp;css=default&amp;ghinnokey=XcIwDauHoPg%3d&amp;hidename=0&amp;showmsg=0&amp;showheader=1&amp;showtabheader=0&amp;combinehieff=0&amp;showheadertext=1&amp;showfootertext=1&amp;mode=&amp;tab=1&amp;st=TX" TargetMode="External"/><Relationship Id="rId47" Type="http://schemas.openxmlformats.org/officeDocument/2006/relationships/hyperlink" Target="http://widgets.ghin.com/HandicapLookupResults.aspx?entry=1&amp;dynamic=&amp;small=0&amp;css=default&amp;ghinnokey=vrgXSKiVoSs%3d&amp;hidename=0&amp;showmsg=0&amp;showheader=1&amp;showtabheader=0&amp;combinehieff=0&amp;showheadertext=1&amp;showfootertext=1&amp;mode=&amp;tab=1&amp;st=TX" TargetMode="External"/><Relationship Id="rId50" Type="http://schemas.openxmlformats.org/officeDocument/2006/relationships/hyperlink" Target="http://widgets.ghin.com/HandicapLookupResults.aspx?entry=1&amp;dynamic=&amp;small=0&amp;css=default&amp;ghinnokey=uZ%2bjRZ0IWFk%3d&amp;hidename=0&amp;showmsg=0&amp;showheader=1&amp;showtabheader=0&amp;combinehieff=0&amp;showheadertext=1&amp;showfootertext=1&amp;mode=&amp;tab=1&amp;st=TX" TargetMode="External"/><Relationship Id="rId7" Type="http://schemas.openxmlformats.org/officeDocument/2006/relationships/hyperlink" Target="http://widgets.ghin.com/HandicapLookupResults.aspx?entry=1&amp;dynamic=&amp;small=0&amp;css=default&amp;ghinnokey=LojsrSRpMNc%3d&amp;hidename=0&amp;showmsg=0&amp;showheader=1&amp;showtabheader=0&amp;combinehieff=0&amp;showheadertext=1&amp;showfootertext=1&amp;mode=&amp;tab=1&amp;st=TX" TargetMode="External"/><Relationship Id="rId12" Type="http://schemas.openxmlformats.org/officeDocument/2006/relationships/hyperlink" Target="http://widgets.ghin.com/HandicapLookupResults.aspx?entry=1&amp;dynamic=&amp;small=0&amp;css=default&amp;ghinnokey=RjVuRgGjkUk%3d&amp;hidename=0&amp;showmsg=0&amp;showheader=1&amp;showtabheader=0&amp;combinehieff=0&amp;showheadertext=1&amp;showfootertext=1&amp;mode=&amp;tab=1&amp;st=TX" TargetMode="External"/><Relationship Id="rId17" Type="http://schemas.openxmlformats.org/officeDocument/2006/relationships/hyperlink" Target="http://widgets.ghin.com/HandicapLookupResults.aspx?entry=1&amp;dynamic=&amp;small=0&amp;css=default&amp;ghinnokey=wRQ4os8z5vY%3d&amp;hidename=0&amp;showmsg=0&amp;showheader=1&amp;showtabheader=0&amp;combinehieff=0&amp;showheadertext=1&amp;showfootertext=1&amp;mode=&amp;tab=1&amp;st=TX" TargetMode="External"/><Relationship Id="rId25" Type="http://schemas.openxmlformats.org/officeDocument/2006/relationships/hyperlink" Target="http://widgets.ghin.com/HandicapLookupResults.aspx?entry=1&amp;dynamic=&amp;small=0&amp;css=default&amp;ghinnokey=aVeBHE%2btoOo%3d&amp;hidename=0&amp;showmsg=0&amp;showheader=1&amp;showtabheader=0&amp;combinehieff=0&amp;showheadertext=1&amp;showfootertext=1&amp;mode=&amp;tab=1&amp;st=TX" TargetMode="External"/><Relationship Id="rId33" Type="http://schemas.openxmlformats.org/officeDocument/2006/relationships/hyperlink" Target="http://widgets.ghin.com/HandicapLookupResults.aspx?entry=1&amp;dynamic=&amp;small=0&amp;css=default&amp;ghinnokey=CHDohhd1Bpo%3d&amp;hidename=0&amp;showmsg=0&amp;showheader=1&amp;showtabheader=0&amp;combinehieff=0&amp;showheadertext=1&amp;showfootertext=1&amp;mode=&amp;tab=1&amp;st=TX" TargetMode="External"/><Relationship Id="rId38" Type="http://schemas.openxmlformats.org/officeDocument/2006/relationships/hyperlink" Target="http://widgets.ghin.com/HandicapLookupResults.aspx?entry=1&amp;dynamic=&amp;small=0&amp;css=default&amp;ghinnokey=kqtwkPg0gvc%3d&amp;hidename=0&amp;showmsg=0&amp;showheader=1&amp;showtabheader=0&amp;combinehieff=0&amp;showheadertext=1&amp;showfootertext=1&amp;mode=&amp;tab=1&amp;st=TX" TargetMode="External"/><Relationship Id="rId46" Type="http://schemas.openxmlformats.org/officeDocument/2006/relationships/hyperlink" Target="http://widgets.ghin.com/HandicapLookupResults.aspx?entry=1&amp;dynamic=&amp;small=0&amp;css=default&amp;ghinnokey=ULdm0MYYrcA%3d&amp;hidename=0&amp;showmsg=0&amp;showheader=1&amp;showtabheader=0&amp;combinehieff=0&amp;showheadertext=1&amp;showfootertext=1&amp;mode=&amp;tab=1&amp;st=TX" TargetMode="External"/><Relationship Id="rId2" Type="http://schemas.openxmlformats.org/officeDocument/2006/relationships/hyperlink" Target="http://widgets.ghin.com/HandicapLookupResults.aspx?entry=1&amp;dynamic=&amp;small=0&amp;css=default&amp;ghinnokey=098%2fRraMyIs%3d&amp;hidename=0&amp;showmsg=0&amp;showheader=1&amp;showtabheader=0&amp;combinehieff=0&amp;showheadertext=1&amp;showfootertext=1&amp;mode=&amp;tab=1&amp;st=TX" TargetMode="External"/><Relationship Id="rId16" Type="http://schemas.openxmlformats.org/officeDocument/2006/relationships/hyperlink" Target="http://widgets.ghin.com/HandicapLookupResults.aspx?entry=1&amp;dynamic=&amp;small=0&amp;css=default&amp;ghinnokey=k8Yq3SQbsIU%3d&amp;hidename=0&amp;showmsg=0&amp;showheader=1&amp;showtabheader=0&amp;combinehieff=0&amp;showheadertext=1&amp;showfootertext=1&amp;mode=&amp;tab=1&amp;st=TX" TargetMode="External"/><Relationship Id="rId20" Type="http://schemas.openxmlformats.org/officeDocument/2006/relationships/hyperlink" Target="http://widgets.ghin.com/HandicapLookupResults.aspx?entry=1&amp;dynamic=&amp;small=0&amp;css=default&amp;ghinnokey=HlSsGubqrio%3d&amp;hidename=0&amp;showmsg=0&amp;showheader=1&amp;showtabheader=0&amp;combinehieff=0&amp;showheadertext=1&amp;showfootertext=1&amp;mode=&amp;tab=1&amp;st=TX" TargetMode="External"/><Relationship Id="rId29" Type="http://schemas.openxmlformats.org/officeDocument/2006/relationships/hyperlink" Target="http://widgets.ghin.com/HandicapLookupResults.aspx?entry=1&amp;dynamic=&amp;small=0&amp;css=default&amp;ghinnokey=RDMWdP3hV4w%3d&amp;hidename=0&amp;showmsg=0&amp;showheader=1&amp;showtabheader=0&amp;combinehieff=0&amp;showheadertext=1&amp;showfootertext=1&amp;mode=&amp;tab=1&amp;st=TX" TargetMode="External"/><Relationship Id="rId41" Type="http://schemas.openxmlformats.org/officeDocument/2006/relationships/hyperlink" Target="http://widgets.ghin.com/HandicapLookupResults.aspx?entry=1&amp;dynamic=&amp;small=0&amp;css=default&amp;ghinnokey=Jyps9EV9x58%3d&amp;hidename=0&amp;showmsg=0&amp;showheader=1&amp;showtabheader=0&amp;combinehieff=0&amp;showheadertext=1&amp;showfootertext=1&amp;mode=&amp;tab=1&amp;st=TX" TargetMode="External"/><Relationship Id="rId54" Type="http://schemas.openxmlformats.org/officeDocument/2006/relationships/printerSettings" Target="../printerSettings/printerSettings2.bin"/><Relationship Id="rId1" Type="http://schemas.openxmlformats.org/officeDocument/2006/relationships/hyperlink" Target="http://widgets.ghin.com/HandicapLookupResults.aspx?entry=1&amp;dynamic=&amp;small=0&amp;css=default&amp;ghinnokey=Wbi%2frBCfJD0%3d&amp;hidename=0&amp;showmsg=0&amp;showheader=1&amp;showtabheader=0&amp;combinehieff=0&amp;showheadertext=1&amp;showfootertext=1&amp;mode=&amp;tab=1&amp;st=TX" TargetMode="External"/><Relationship Id="rId6" Type="http://schemas.openxmlformats.org/officeDocument/2006/relationships/hyperlink" Target="http://widgets.ghin.com/HandicapLookupResults.aspx?entry=1&amp;dynamic=&amp;small=0&amp;css=default&amp;ghinnokey=iY3pYUOEH6U%3d&amp;hidename=0&amp;showmsg=0&amp;showheader=1&amp;showtabheader=0&amp;combinehieff=0&amp;showheadertext=1&amp;showfootertext=1&amp;mode=&amp;tab=1&amp;st=TX" TargetMode="External"/><Relationship Id="rId11" Type="http://schemas.openxmlformats.org/officeDocument/2006/relationships/hyperlink" Target="http://widgets.ghin.com/HandicapLookupResults.aspx?entry=1&amp;dynamic=&amp;small=0&amp;css=default&amp;ghinnokey=YW5gBpo2ueQ%3d&amp;hidename=0&amp;showmsg=0&amp;showheader=1&amp;showtabheader=0&amp;combinehieff=0&amp;showheadertext=1&amp;showfootertext=1&amp;mode=&amp;tab=1&amp;st=TX" TargetMode="External"/><Relationship Id="rId24" Type="http://schemas.openxmlformats.org/officeDocument/2006/relationships/hyperlink" Target="http://widgets.ghin.com/HandicapLookupResults.aspx?entry=1&amp;dynamic=&amp;small=0&amp;css=default&amp;ghinnokey=eOG1G6BS3Q0%3d&amp;hidename=0&amp;showmsg=0&amp;showheader=1&amp;showtabheader=0&amp;combinehieff=0&amp;showheadertext=1&amp;showfootertext=1&amp;mode=&amp;tab=1&amp;st=TX" TargetMode="External"/><Relationship Id="rId32" Type="http://schemas.openxmlformats.org/officeDocument/2006/relationships/hyperlink" Target="http://widgets.ghin.com/HandicapLookupResults.aspx?entry=1&amp;dynamic=&amp;small=0&amp;css=default&amp;ghinnokey=oXpyqhMcJjc%3d&amp;hidename=0&amp;showmsg=0&amp;showheader=1&amp;showtabheader=0&amp;combinehieff=0&amp;showheadertext=1&amp;showfootertext=1&amp;mode=&amp;tab=1&amp;st=TX" TargetMode="External"/><Relationship Id="rId37" Type="http://schemas.openxmlformats.org/officeDocument/2006/relationships/hyperlink" Target="http://widgets.ghin.com/HandicapLookupResults.aspx?entry=1&amp;dynamic=&amp;small=0&amp;css=default&amp;ghinnokey=csCHJ5fBCCE%3d&amp;hidename=0&amp;showmsg=0&amp;showheader=1&amp;showtabheader=0&amp;combinehieff=0&amp;showheadertext=1&amp;showfootertext=1&amp;mode=&amp;tab=1&amp;st=TX" TargetMode="External"/><Relationship Id="rId40" Type="http://schemas.openxmlformats.org/officeDocument/2006/relationships/hyperlink" Target="http://widgets.ghin.com/HandicapLookupResults.aspx?entry=1&amp;dynamic=&amp;small=0&amp;css=default&amp;ghinnokey=OyzPhBci5oQ%3d&amp;hidename=0&amp;showmsg=0&amp;showheader=1&amp;showtabheader=0&amp;combinehieff=0&amp;showheadertext=1&amp;showfootertext=1&amp;mode=&amp;tab=1&amp;st=TX" TargetMode="External"/><Relationship Id="rId45" Type="http://schemas.openxmlformats.org/officeDocument/2006/relationships/hyperlink" Target="http://widgets.ghin.com/HandicapLookupResults.aspx?entry=1&amp;dynamic=&amp;small=0&amp;css=default&amp;ghinnokey=lEerJeF3%2fcI%3d&amp;hidename=0&amp;showmsg=0&amp;showheader=1&amp;showtabheader=0&amp;combinehieff=0&amp;showheadertext=1&amp;showfootertext=1&amp;mode=&amp;tab=1&amp;st=TX" TargetMode="External"/><Relationship Id="rId53" Type="http://schemas.openxmlformats.org/officeDocument/2006/relationships/hyperlink" Target="http://widgets.ghin.com/HandicapLookupResults.aspx?entry=1&amp;dynamic=&amp;small=0&amp;css=default&amp;ghinnokey=NLqXeM3AwKc%3d&amp;hidename=0&amp;showmsg=0&amp;showheader=1&amp;showtabheader=0&amp;combinehieff=0&amp;showheadertext=1&amp;showfootertext=1&amp;mode=&amp;tab=1&amp;st=TX" TargetMode="External"/><Relationship Id="rId5" Type="http://schemas.openxmlformats.org/officeDocument/2006/relationships/hyperlink" Target="http://widgets.ghin.com/HandicapLookupResults.aspx?entry=1&amp;dynamic=&amp;small=0&amp;css=default&amp;ghinnokey=CUY75P%2fcobw%3d&amp;hidename=0&amp;showmsg=0&amp;showheader=1&amp;showtabheader=0&amp;combinehieff=0&amp;showheadertext=1&amp;showfootertext=1&amp;mode=&amp;tab=1&amp;st=TX" TargetMode="External"/><Relationship Id="rId15" Type="http://schemas.openxmlformats.org/officeDocument/2006/relationships/hyperlink" Target="http://widgets.ghin.com/HandicapLookupResults.aspx?entry=1&amp;dynamic=&amp;small=0&amp;css=default&amp;ghinnokey=Yuy8hnUcY2Q%3d&amp;hidename=0&amp;showmsg=0&amp;showheader=1&amp;showtabheader=0&amp;combinehieff=0&amp;showheadertext=1&amp;showfootertext=1&amp;mode=&amp;tab=1&amp;st=TX" TargetMode="External"/><Relationship Id="rId23" Type="http://schemas.openxmlformats.org/officeDocument/2006/relationships/hyperlink" Target="http://widgets.ghin.com/HandicapLookupResults.aspx?entry=1&amp;dynamic=&amp;small=0&amp;css=default&amp;ghinnokey=bNpM%2bQEIeME%3d&amp;hidename=0&amp;showmsg=0&amp;showheader=1&amp;showtabheader=0&amp;combinehieff=0&amp;showheadertext=1&amp;showfootertext=1&amp;mode=&amp;tab=1&amp;st=TX" TargetMode="External"/><Relationship Id="rId28" Type="http://schemas.openxmlformats.org/officeDocument/2006/relationships/hyperlink" Target="http://widgets.ghin.com/HandicapLookupResults.aspx?entry=1&amp;dynamic=&amp;small=0&amp;css=default&amp;ghinnokey=peoV2u9OhYc%3d&amp;hidename=0&amp;showmsg=0&amp;showheader=1&amp;showtabheader=0&amp;combinehieff=0&amp;showheadertext=1&amp;showfootertext=1&amp;mode=&amp;tab=1&amp;st=TX" TargetMode="External"/><Relationship Id="rId36" Type="http://schemas.openxmlformats.org/officeDocument/2006/relationships/hyperlink" Target="http://63.240.106.233/HandicapLookupResults.aspx?entry=1&amp;ghinno=4175302&amp;css=default&amp;dynamic=&amp;small=1&amp;mode=&amp;tab=0" TargetMode="External"/><Relationship Id="rId49" Type="http://schemas.openxmlformats.org/officeDocument/2006/relationships/hyperlink" Target="http://widgets.ghin.com/HandicapLookupResults.aspx?entry=1&amp;dynamic=&amp;small=0&amp;css=default&amp;ghinnokey=b1wO4moG8O0%3d&amp;hidename=0&amp;showmsg=0&amp;showheader=1&amp;showtabheader=0&amp;combinehieff=0&amp;showheadertext=1&amp;showfootertext=1&amp;mode=&amp;tab=1&amp;st=TX" TargetMode="External"/><Relationship Id="rId10" Type="http://schemas.openxmlformats.org/officeDocument/2006/relationships/hyperlink" Target="http://widgets.ghin.com/HandicapLookupResults.aspx?entry=1&amp;dynamic=&amp;small=0&amp;css=default&amp;ghinnokey=rH5ojgnLHUQ%3d&amp;hidename=0&amp;showmsg=0&amp;showheader=1&amp;showtabheader=0&amp;combinehieff=0&amp;showheadertext=1&amp;showfootertext=1&amp;mode=&amp;tab=1&amp;st=TX" TargetMode="External"/><Relationship Id="rId19" Type="http://schemas.openxmlformats.org/officeDocument/2006/relationships/hyperlink" Target="http://widgets.ghin.com/HandicapLookupResults.aspx?entry=1&amp;dynamic=&amp;small=0&amp;css=default&amp;ghinnokey=MQvnyQiaGXw%3d&amp;hidename=0&amp;showmsg=0&amp;showheader=1&amp;showtabheader=0&amp;combinehieff=0&amp;showheadertext=1&amp;showfootertext=1&amp;mode=&amp;tab=1&amp;st=TX" TargetMode="External"/><Relationship Id="rId31" Type="http://schemas.openxmlformats.org/officeDocument/2006/relationships/hyperlink" Target="http://widgets.ghin.com/HandicapLookupResults.aspx?entry=1&amp;dynamic=&amp;small=0&amp;css=default&amp;ghinnokey=8GDLDvTvkVs%3d&amp;hidename=0&amp;showmsg=0&amp;showheader=1&amp;showtabheader=0&amp;combinehieff=0&amp;showheadertext=1&amp;showfootertext=1&amp;mode=&amp;tab=1&amp;st=TX" TargetMode="External"/><Relationship Id="rId44" Type="http://schemas.openxmlformats.org/officeDocument/2006/relationships/hyperlink" Target="http://widgets.ghin.com/HandicapLookupResults.aspx?entry=1&amp;dynamic=&amp;small=0&amp;css=default&amp;ghinnokey=HPQxSYCSobQ%3d&amp;hidename=0&amp;showmsg=0&amp;showheader=1&amp;showtabheader=0&amp;combinehieff=0&amp;showheadertext=1&amp;showfootertext=1&amp;mode=&amp;tab=1&amp;st=TX" TargetMode="External"/><Relationship Id="rId52" Type="http://schemas.openxmlformats.org/officeDocument/2006/relationships/hyperlink" Target="http://widgets.ghin.com/HandicapLookupResults.aspx?entry=1&amp;dynamic=&amp;small=0&amp;css=default&amp;ghinnokey=Fj6omOlt2dQ%3d&amp;hidename=0&amp;showmsg=0&amp;showheader=1&amp;showtabheader=0&amp;combinehieff=0&amp;showheadertext=1&amp;showfootertext=1&amp;mode=&amp;tab=1&amp;st=TX" TargetMode="External"/><Relationship Id="rId4" Type="http://schemas.openxmlformats.org/officeDocument/2006/relationships/hyperlink" Target="http://widgets.ghin.com/HandicapLookupResults.aspx?entry=1&amp;dynamic=&amp;small=0&amp;css=default&amp;ghinnokey=o%2fnlEzNeQsg%3d&amp;hidename=0&amp;showmsg=0&amp;showheader=1&amp;showtabheader=0&amp;combinehieff=0&amp;showheadertext=1&amp;showfootertext=1&amp;mode=&amp;tab=1&amp;st=TX" TargetMode="External"/><Relationship Id="rId9" Type="http://schemas.openxmlformats.org/officeDocument/2006/relationships/hyperlink" Target="http://widgets.ghin.com/HandicapLookupResults.aspx?entry=1&amp;dynamic=&amp;small=0&amp;css=default&amp;ghinnokey=U0JY8OxEVqQ%3d&amp;hidename=0&amp;showmsg=0&amp;showheader=1&amp;showtabheader=0&amp;combinehieff=0&amp;showheadertext=1&amp;showfootertext=1&amp;mode=&amp;tab=1&amp;st=TX" TargetMode="External"/><Relationship Id="rId14" Type="http://schemas.openxmlformats.org/officeDocument/2006/relationships/hyperlink" Target="http://widgets.ghin.com/HandicapLookupResults.aspx?entry=1&amp;dynamic=&amp;small=0&amp;css=default&amp;ghinnokey=y2izBb2X6CM%3d&amp;hidename=0&amp;showmsg=0&amp;showheader=1&amp;showtabheader=0&amp;combinehieff=0&amp;showheadertext=1&amp;showfootertext=1&amp;mode=&amp;tab=1&amp;st=TX" TargetMode="External"/><Relationship Id="rId22" Type="http://schemas.openxmlformats.org/officeDocument/2006/relationships/hyperlink" Target="http://widgets.ghin.com/HandicapLookupResults.aspx?entry=1&amp;dynamic=&amp;small=0&amp;css=default&amp;ghinnokey=VL4lkKw2gNo%3d&amp;hidename=0&amp;showmsg=0&amp;showheader=1&amp;showtabheader=0&amp;combinehieff=0&amp;showheadertext=1&amp;showfootertext=1&amp;mode=&amp;tab=1&amp;st=TX" TargetMode="External"/><Relationship Id="rId27" Type="http://schemas.openxmlformats.org/officeDocument/2006/relationships/hyperlink" Target="http://widgets.ghin.com/HandicapLookupResults.aspx?entry=1&amp;dynamic=&amp;small=0&amp;css=default&amp;ghinnokey=Zo%2fXJSveEAU%3d&amp;hidename=0&amp;showmsg=0&amp;showheader=1&amp;showtabheader=0&amp;combinehieff=0&amp;showheadertext=1&amp;showfootertext=1&amp;mode=&amp;tab=1&amp;st=TX" TargetMode="External"/><Relationship Id="rId30" Type="http://schemas.openxmlformats.org/officeDocument/2006/relationships/hyperlink" Target="http://widgets.ghin.com/HandicapLookupResults.aspx?entry=1&amp;dynamic=&amp;small=0&amp;css=default&amp;ghinnokey=ne%2fsNdCWUsE%3d&amp;hidename=0&amp;showmsg=0&amp;showheader=1&amp;showtabheader=0&amp;combinehieff=0&amp;showheadertext=1&amp;showfootertext=1&amp;mode=&amp;tab=1&amp;st=TX" TargetMode="External"/><Relationship Id="rId35" Type="http://schemas.openxmlformats.org/officeDocument/2006/relationships/hyperlink" Target="http://63.240.106.233/HandicapLookupResults.aspx?entry=1&amp;ghinno=2550015&amp;css=default&amp;dynamic=&amp;small=1&amp;mode=&amp;tab=0" TargetMode="External"/><Relationship Id="rId43" Type="http://schemas.openxmlformats.org/officeDocument/2006/relationships/hyperlink" Target="http://widgets.ghin.com/HandicapLookupResults.aspx?entry=1&amp;dynamic=&amp;small=0&amp;css=default&amp;ghinnokey=%2f8Z1bTCWpFs%3d&amp;hidename=0&amp;showmsg=0&amp;showheader=1&amp;showtabheader=0&amp;combinehieff=0&amp;showheadertext=1&amp;showfootertext=1&amp;mode=&amp;tab=1&amp;st=TX" TargetMode="External"/><Relationship Id="rId48" Type="http://schemas.openxmlformats.org/officeDocument/2006/relationships/hyperlink" Target="http://widgets.ghin.com/HandicapLookupResults.aspx?entry=1&amp;dynamic=&amp;small=0&amp;css=default&amp;ghinnokey=nd4M7lgpcM4%3d&amp;hidename=0&amp;showmsg=0&amp;showheader=1&amp;showtabheader=0&amp;combinehieff=0&amp;showheadertext=1&amp;showfootertext=1&amp;mode=&amp;tab=1&amp;st=TX" TargetMode="External"/><Relationship Id="rId8" Type="http://schemas.openxmlformats.org/officeDocument/2006/relationships/hyperlink" Target="http://widgets.ghin.com/HandicapLookupResults.aspx?entry=1&amp;dynamic=&amp;small=0&amp;css=default&amp;ghinnokey=rjp%2f99K1VlU%3d&amp;hidename=0&amp;showmsg=0&amp;showheader=1&amp;showtabheader=0&amp;combinehieff=0&amp;showheadertext=1&amp;showfootertext=1&amp;mode=&amp;tab=1&amp;st=TX" TargetMode="External"/><Relationship Id="rId51" Type="http://schemas.openxmlformats.org/officeDocument/2006/relationships/hyperlink" Target="http://widgets.ghin.com/HandicapLookupResults.aspx?entry=1&amp;dynamic=&amp;small=0&amp;css=default&amp;ghinnokey=ykP7XCKP0gE%3d&amp;hidename=0&amp;showmsg=0&amp;showheader=1&amp;showtabheader=0&amp;combinehieff=0&amp;showheadertext=1&amp;showfootertext=1&amp;mode=&amp;tab=1&amp;st=TX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idgets.ghin.com/HandicapLookupResults.aspx?entry=1&amp;dynamic=&amp;small=0&amp;css=default&amp;ghinnokey=qC2B2j2yjTA%3d&amp;hidename=0&amp;showmsg=0&amp;showheader=1&amp;showtabheader=0&amp;combinehieff=0&amp;showheadertext=1&amp;showfootertext=1&amp;mode=&amp;tab=1&amp;st=TX" TargetMode="External"/><Relationship Id="rId18" Type="http://schemas.openxmlformats.org/officeDocument/2006/relationships/hyperlink" Target="http://widgets.ghin.com/HandicapLookupResults.aspx?entry=1&amp;dynamic=&amp;small=0&amp;css=default&amp;ghinnokey=29drLSSN%2fVk%3d&amp;hidename=0&amp;showmsg=0&amp;showheader=1&amp;showtabheader=0&amp;combinehieff=0&amp;showheadertext=1&amp;showfootertext=1&amp;mode=&amp;tab=1&amp;st=TX" TargetMode="External"/><Relationship Id="rId26" Type="http://schemas.openxmlformats.org/officeDocument/2006/relationships/hyperlink" Target="http://widgets.ghin.com/HandicapLookupResults.aspx?entry=1&amp;dynamic=&amp;small=0&amp;css=default&amp;ghinnokey=fEMRADO0SB0%3d&amp;hidename=0&amp;showmsg=0&amp;showheader=1&amp;showtabheader=0&amp;combinehieff=0&amp;showheadertext=1&amp;showfootertext=1&amp;mode=&amp;tab=1&amp;st=TX" TargetMode="External"/><Relationship Id="rId39" Type="http://schemas.openxmlformats.org/officeDocument/2006/relationships/hyperlink" Target="http://widgets.ghin.com/HandicapLookupResults.aspx?entry=1&amp;dynamic=&amp;small=0&amp;css=default&amp;ghinnokey=N3421mYtHcU%3d&amp;hidename=0&amp;showmsg=0&amp;showheader=1&amp;showtabheader=0&amp;combinehieff=0&amp;showheadertext=1&amp;showfootertext=1&amp;mode=&amp;tab=1&amp;st=TX" TargetMode="External"/><Relationship Id="rId3" Type="http://schemas.openxmlformats.org/officeDocument/2006/relationships/hyperlink" Target="http://widgets.ghin.com/HandicapLookupResults.aspx?entry=1&amp;dynamic=&amp;small=0&amp;css=default&amp;ghinnokey=sOipNIBLOo8%3d&amp;hidename=0&amp;showmsg=0&amp;showheader=1&amp;showtabheader=0&amp;combinehieff=0&amp;showheadertext=1&amp;showfootertext=1&amp;mode=&amp;tab=1&amp;st=TX" TargetMode="External"/><Relationship Id="rId21" Type="http://schemas.openxmlformats.org/officeDocument/2006/relationships/hyperlink" Target="http://widgets.ghin.com/HandicapLookupResults.aspx?entry=1&amp;dynamic=&amp;small=0&amp;css=default&amp;ghinnokey=CKDbHABwId8%3d&amp;hidename=0&amp;showmsg=0&amp;showheader=1&amp;showtabheader=0&amp;combinehieff=0&amp;showheadertext=1&amp;showfootertext=1&amp;mode=&amp;tab=1&amp;st=TX" TargetMode="External"/><Relationship Id="rId34" Type="http://schemas.openxmlformats.org/officeDocument/2006/relationships/hyperlink" Target="http://widgets.ghin.com/HandicapLookupResults.aspx?entry=1&amp;dynamic=&amp;small=0&amp;css=default&amp;ghinnokey=htA%2bezEStjI%3d&amp;hidename=0&amp;showmsg=0&amp;showheader=1&amp;showtabheader=0&amp;combinehieff=0&amp;showheadertext=1&amp;showfootertext=1&amp;mode=&amp;tab=1&amp;st=TX" TargetMode="External"/><Relationship Id="rId42" Type="http://schemas.openxmlformats.org/officeDocument/2006/relationships/hyperlink" Target="http://widgets.ghin.com/HandicapLookupResults.aspx?entry=1&amp;dynamic=&amp;small=0&amp;css=default&amp;ghinnokey=XcIwDauHoPg%3d&amp;hidename=0&amp;showmsg=0&amp;showheader=1&amp;showtabheader=0&amp;combinehieff=0&amp;showheadertext=1&amp;showfootertext=1&amp;mode=&amp;tab=1&amp;st=TX" TargetMode="External"/><Relationship Id="rId47" Type="http://schemas.openxmlformats.org/officeDocument/2006/relationships/hyperlink" Target="http://widgets.ghin.com/HandicapLookupResults.aspx?entry=1&amp;dynamic=&amp;small=0&amp;css=default&amp;ghinnokey=vrgXSKiVoSs%3d&amp;hidename=0&amp;showmsg=0&amp;showheader=1&amp;showtabheader=0&amp;combinehieff=0&amp;showheadertext=1&amp;showfootertext=1&amp;mode=&amp;tab=1&amp;st=TX" TargetMode="External"/><Relationship Id="rId50" Type="http://schemas.openxmlformats.org/officeDocument/2006/relationships/hyperlink" Target="http://widgets.ghin.com/HandicapLookupResults.aspx?entry=1&amp;dynamic=&amp;small=0&amp;css=default&amp;ghinnokey=uZ%2bjRZ0IWFk%3d&amp;hidename=0&amp;showmsg=0&amp;showheader=1&amp;showtabheader=0&amp;combinehieff=0&amp;showheadertext=1&amp;showfootertext=1&amp;mode=&amp;tab=1&amp;st=TX" TargetMode="External"/><Relationship Id="rId7" Type="http://schemas.openxmlformats.org/officeDocument/2006/relationships/hyperlink" Target="http://widgets.ghin.com/HandicapLookupResults.aspx?entry=1&amp;dynamic=&amp;small=0&amp;css=default&amp;ghinnokey=LojsrSRpMNc%3d&amp;hidename=0&amp;showmsg=0&amp;showheader=1&amp;showtabheader=0&amp;combinehieff=0&amp;showheadertext=1&amp;showfootertext=1&amp;mode=&amp;tab=1&amp;st=TX" TargetMode="External"/><Relationship Id="rId12" Type="http://schemas.openxmlformats.org/officeDocument/2006/relationships/hyperlink" Target="http://widgets.ghin.com/HandicapLookupResults.aspx?entry=1&amp;dynamic=&amp;small=0&amp;css=default&amp;ghinnokey=RjVuRgGjkUk%3d&amp;hidename=0&amp;showmsg=0&amp;showheader=1&amp;showtabheader=0&amp;combinehieff=0&amp;showheadertext=1&amp;showfootertext=1&amp;mode=&amp;tab=1&amp;st=TX" TargetMode="External"/><Relationship Id="rId17" Type="http://schemas.openxmlformats.org/officeDocument/2006/relationships/hyperlink" Target="http://widgets.ghin.com/HandicapLookupResults.aspx?entry=1&amp;dynamic=&amp;small=0&amp;css=default&amp;ghinnokey=wRQ4os8z5vY%3d&amp;hidename=0&amp;showmsg=0&amp;showheader=1&amp;showtabheader=0&amp;combinehieff=0&amp;showheadertext=1&amp;showfootertext=1&amp;mode=&amp;tab=1&amp;st=TX" TargetMode="External"/><Relationship Id="rId25" Type="http://schemas.openxmlformats.org/officeDocument/2006/relationships/hyperlink" Target="http://widgets.ghin.com/HandicapLookupResults.aspx?entry=1&amp;dynamic=&amp;small=0&amp;css=default&amp;ghinnokey=aVeBHE%2btoOo%3d&amp;hidename=0&amp;showmsg=0&amp;showheader=1&amp;showtabheader=0&amp;combinehieff=0&amp;showheadertext=1&amp;showfootertext=1&amp;mode=&amp;tab=1&amp;st=TX" TargetMode="External"/><Relationship Id="rId33" Type="http://schemas.openxmlformats.org/officeDocument/2006/relationships/hyperlink" Target="http://widgets.ghin.com/HandicapLookupResults.aspx?entry=1&amp;dynamic=&amp;small=0&amp;css=default&amp;ghinnokey=CHDohhd1Bpo%3d&amp;hidename=0&amp;showmsg=0&amp;showheader=1&amp;showtabheader=0&amp;combinehieff=0&amp;showheadertext=1&amp;showfootertext=1&amp;mode=&amp;tab=1&amp;st=TX" TargetMode="External"/><Relationship Id="rId38" Type="http://schemas.openxmlformats.org/officeDocument/2006/relationships/hyperlink" Target="http://widgets.ghin.com/HandicapLookupResults.aspx?entry=1&amp;dynamic=&amp;small=0&amp;css=default&amp;ghinnokey=kqtwkPg0gvc%3d&amp;hidename=0&amp;showmsg=0&amp;showheader=1&amp;showtabheader=0&amp;combinehieff=0&amp;showheadertext=1&amp;showfootertext=1&amp;mode=&amp;tab=1&amp;st=TX" TargetMode="External"/><Relationship Id="rId46" Type="http://schemas.openxmlformats.org/officeDocument/2006/relationships/hyperlink" Target="http://widgets.ghin.com/HandicapLookupResults.aspx?entry=1&amp;dynamic=&amp;small=0&amp;css=default&amp;ghinnokey=ULdm0MYYrcA%3d&amp;hidename=0&amp;showmsg=0&amp;showheader=1&amp;showtabheader=0&amp;combinehieff=0&amp;showheadertext=1&amp;showfootertext=1&amp;mode=&amp;tab=1&amp;st=TX" TargetMode="External"/><Relationship Id="rId2" Type="http://schemas.openxmlformats.org/officeDocument/2006/relationships/hyperlink" Target="http://widgets.ghin.com/HandicapLookupResults.aspx?entry=1&amp;dynamic=&amp;small=0&amp;css=default&amp;ghinnokey=098%2fRraMyIs%3d&amp;hidename=0&amp;showmsg=0&amp;showheader=1&amp;showtabheader=0&amp;combinehieff=0&amp;showheadertext=1&amp;showfootertext=1&amp;mode=&amp;tab=1&amp;st=TX" TargetMode="External"/><Relationship Id="rId16" Type="http://schemas.openxmlformats.org/officeDocument/2006/relationships/hyperlink" Target="http://widgets.ghin.com/HandicapLookupResults.aspx?entry=1&amp;dynamic=&amp;small=0&amp;css=default&amp;ghinnokey=k8Yq3SQbsIU%3d&amp;hidename=0&amp;showmsg=0&amp;showheader=1&amp;showtabheader=0&amp;combinehieff=0&amp;showheadertext=1&amp;showfootertext=1&amp;mode=&amp;tab=1&amp;st=TX" TargetMode="External"/><Relationship Id="rId20" Type="http://schemas.openxmlformats.org/officeDocument/2006/relationships/hyperlink" Target="http://widgets.ghin.com/HandicapLookupResults.aspx?entry=1&amp;dynamic=&amp;small=0&amp;css=default&amp;ghinnokey=HlSsGubqrio%3d&amp;hidename=0&amp;showmsg=0&amp;showheader=1&amp;showtabheader=0&amp;combinehieff=0&amp;showheadertext=1&amp;showfootertext=1&amp;mode=&amp;tab=1&amp;st=TX" TargetMode="External"/><Relationship Id="rId29" Type="http://schemas.openxmlformats.org/officeDocument/2006/relationships/hyperlink" Target="http://widgets.ghin.com/HandicapLookupResults.aspx?entry=1&amp;dynamic=&amp;small=0&amp;css=default&amp;ghinnokey=RDMWdP3hV4w%3d&amp;hidename=0&amp;showmsg=0&amp;showheader=1&amp;showtabheader=0&amp;combinehieff=0&amp;showheadertext=1&amp;showfootertext=1&amp;mode=&amp;tab=1&amp;st=TX" TargetMode="External"/><Relationship Id="rId41" Type="http://schemas.openxmlformats.org/officeDocument/2006/relationships/hyperlink" Target="http://widgets.ghin.com/HandicapLookupResults.aspx?entry=1&amp;dynamic=&amp;small=0&amp;css=default&amp;ghinnokey=Jyps9EV9x58%3d&amp;hidename=0&amp;showmsg=0&amp;showheader=1&amp;showtabheader=0&amp;combinehieff=0&amp;showheadertext=1&amp;showfootertext=1&amp;mode=&amp;tab=1&amp;st=TX" TargetMode="External"/><Relationship Id="rId54" Type="http://schemas.openxmlformats.org/officeDocument/2006/relationships/printerSettings" Target="../printerSettings/printerSettings3.bin"/><Relationship Id="rId1" Type="http://schemas.openxmlformats.org/officeDocument/2006/relationships/hyperlink" Target="http://widgets.ghin.com/HandicapLookupResults.aspx?entry=1&amp;dynamic=&amp;small=0&amp;css=default&amp;ghinnokey=Wbi%2frBCfJD0%3d&amp;hidename=0&amp;showmsg=0&amp;showheader=1&amp;showtabheader=0&amp;combinehieff=0&amp;showheadertext=1&amp;showfootertext=1&amp;mode=&amp;tab=1&amp;st=TX" TargetMode="External"/><Relationship Id="rId6" Type="http://schemas.openxmlformats.org/officeDocument/2006/relationships/hyperlink" Target="http://widgets.ghin.com/HandicapLookupResults.aspx?entry=1&amp;dynamic=&amp;small=0&amp;css=default&amp;ghinnokey=iY3pYUOEH6U%3d&amp;hidename=0&amp;showmsg=0&amp;showheader=1&amp;showtabheader=0&amp;combinehieff=0&amp;showheadertext=1&amp;showfootertext=1&amp;mode=&amp;tab=1&amp;st=TX" TargetMode="External"/><Relationship Id="rId11" Type="http://schemas.openxmlformats.org/officeDocument/2006/relationships/hyperlink" Target="http://widgets.ghin.com/HandicapLookupResults.aspx?entry=1&amp;dynamic=&amp;small=0&amp;css=default&amp;ghinnokey=YW5gBpo2ueQ%3d&amp;hidename=0&amp;showmsg=0&amp;showheader=1&amp;showtabheader=0&amp;combinehieff=0&amp;showheadertext=1&amp;showfootertext=1&amp;mode=&amp;tab=1&amp;st=TX" TargetMode="External"/><Relationship Id="rId24" Type="http://schemas.openxmlformats.org/officeDocument/2006/relationships/hyperlink" Target="http://widgets.ghin.com/HandicapLookupResults.aspx?entry=1&amp;dynamic=&amp;small=0&amp;css=default&amp;ghinnokey=eOG1G6BS3Q0%3d&amp;hidename=0&amp;showmsg=0&amp;showheader=1&amp;showtabheader=0&amp;combinehieff=0&amp;showheadertext=1&amp;showfootertext=1&amp;mode=&amp;tab=1&amp;st=TX" TargetMode="External"/><Relationship Id="rId32" Type="http://schemas.openxmlformats.org/officeDocument/2006/relationships/hyperlink" Target="http://widgets.ghin.com/HandicapLookupResults.aspx?entry=1&amp;dynamic=&amp;small=0&amp;css=default&amp;ghinnokey=oXpyqhMcJjc%3d&amp;hidename=0&amp;showmsg=0&amp;showheader=1&amp;showtabheader=0&amp;combinehieff=0&amp;showheadertext=1&amp;showfootertext=1&amp;mode=&amp;tab=1&amp;st=TX" TargetMode="External"/><Relationship Id="rId37" Type="http://schemas.openxmlformats.org/officeDocument/2006/relationships/hyperlink" Target="http://widgets.ghin.com/HandicapLookupResults.aspx?entry=1&amp;dynamic=&amp;small=0&amp;css=default&amp;ghinnokey=csCHJ5fBCCE%3d&amp;hidename=0&amp;showmsg=0&amp;showheader=1&amp;showtabheader=0&amp;combinehieff=0&amp;showheadertext=1&amp;showfootertext=1&amp;mode=&amp;tab=1&amp;st=TX" TargetMode="External"/><Relationship Id="rId40" Type="http://schemas.openxmlformats.org/officeDocument/2006/relationships/hyperlink" Target="http://widgets.ghin.com/HandicapLookupResults.aspx?entry=1&amp;dynamic=&amp;small=0&amp;css=default&amp;ghinnokey=OyzPhBci5oQ%3d&amp;hidename=0&amp;showmsg=0&amp;showheader=1&amp;showtabheader=0&amp;combinehieff=0&amp;showheadertext=1&amp;showfootertext=1&amp;mode=&amp;tab=1&amp;st=TX" TargetMode="External"/><Relationship Id="rId45" Type="http://schemas.openxmlformats.org/officeDocument/2006/relationships/hyperlink" Target="http://widgets.ghin.com/HandicapLookupResults.aspx?entry=1&amp;dynamic=&amp;small=0&amp;css=default&amp;ghinnokey=lEerJeF3%2fcI%3d&amp;hidename=0&amp;showmsg=0&amp;showheader=1&amp;showtabheader=0&amp;combinehieff=0&amp;showheadertext=1&amp;showfootertext=1&amp;mode=&amp;tab=1&amp;st=TX" TargetMode="External"/><Relationship Id="rId53" Type="http://schemas.openxmlformats.org/officeDocument/2006/relationships/hyperlink" Target="http://widgets.ghin.com/HandicapLookupResults.aspx?entry=1&amp;dynamic=&amp;small=0&amp;css=default&amp;ghinnokey=NLqXeM3AwKc%3d&amp;hidename=0&amp;showmsg=0&amp;showheader=1&amp;showtabheader=0&amp;combinehieff=0&amp;showheadertext=1&amp;showfootertext=1&amp;mode=&amp;tab=1&amp;st=TX" TargetMode="External"/><Relationship Id="rId5" Type="http://schemas.openxmlformats.org/officeDocument/2006/relationships/hyperlink" Target="http://widgets.ghin.com/HandicapLookupResults.aspx?entry=1&amp;dynamic=&amp;small=0&amp;css=default&amp;ghinnokey=CUY75P%2fcobw%3d&amp;hidename=0&amp;showmsg=0&amp;showheader=1&amp;showtabheader=0&amp;combinehieff=0&amp;showheadertext=1&amp;showfootertext=1&amp;mode=&amp;tab=1&amp;st=TX" TargetMode="External"/><Relationship Id="rId15" Type="http://schemas.openxmlformats.org/officeDocument/2006/relationships/hyperlink" Target="http://widgets.ghin.com/HandicapLookupResults.aspx?entry=1&amp;dynamic=&amp;small=0&amp;css=default&amp;ghinnokey=Yuy8hnUcY2Q%3d&amp;hidename=0&amp;showmsg=0&amp;showheader=1&amp;showtabheader=0&amp;combinehieff=0&amp;showheadertext=1&amp;showfootertext=1&amp;mode=&amp;tab=1&amp;st=TX" TargetMode="External"/><Relationship Id="rId23" Type="http://schemas.openxmlformats.org/officeDocument/2006/relationships/hyperlink" Target="http://widgets.ghin.com/HandicapLookupResults.aspx?entry=1&amp;dynamic=&amp;small=0&amp;css=default&amp;ghinnokey=bNpM%2bQEIeME%3d&amp;hidename=0&amp;showmsg=0&amp;showheader=1&amp;showtabheader=0&amp;combinehieff=0&amp;showheadertext=1&amp;showfootertext=1&amp;mode=&amp;tab=1&amp;st=TX" TargetMode="External"/><Relationship Id="rId28" Type="http://schemas.openxmlformats.org/officeDocument/2006/relationships/hyperlink" Target="http://widgets.ghin.com/HandicapLookupResults.aspx?entry=1&amp;dynamic=&amp;small=0&amp;css=default&amp;ghinnokey=peoV2u9OhYc%3d&amp;hidename=0&amp;showmsg=0&amp;showheader=1&amp;showtabheader=0&amp;combinehieff=0&amp;showheadertext=1&amp;showfootertext=1&amp;mode=&amp;tab=1&amp;st=TX" TargetMode="External"/><Relationship Id="rId36" Type="http://schemas.openxmlformats.org/officeDocument/2006/relationships/hyperlink" Target="http://63.240.106.233/HandicapLookupResults.aspx?entry=1&amp;ghinno=4175302&amp;css=default&amp;dynamic=&amp;small=1&amp;mode=&amp;tab=0" TargetMode="External"/><Relationship Id="rId49" Type="http://schemas.openxmlformats.org/officeDocument/2006/relationships/hyperlink" Target="http://widgets.ghin.com/HandicapLookupResults.aspx?entry=1&amp;dynamic=&amp;small=0&amp;css=default&amp;ghinnokey=b1wO4moG8O0%3d&amp;hidename=0&amp;showmsg=0&amp;showheader=1&amp;showtabheader=0&amp;combinehieff=0&amp;showheadertext=1&amp;showfootertext=1&amp;mode=&amp;tab=1&amp;st=TX" TargetMode="External"/><Relationship Id="rId10" Type="http://schemas.openxmlformats.org/officeDocument/2006/relationships/hyperlink" Target="http://widgets.ghin.com/HandicapLookupResults.aspx?entry=1&amp;dynamic=&amp;small=0&amp;css=default&amp;ghinnokey=rH5ojgnLHUQ%3d&amp;hidename=0&amp;showmsg=0&amp;showheader=1&amp;showtabheader=0&amp;combinehieff=0&amp;showheadertext=1&amp;showfootertext=1&amp;mode=&amp;tab=1&amp;st=TX" TargetMode="External"/><Relationship Id="rId19" Type="http://schemas.openxmlformats.org/officeDocument/2006/relationships/hyperlink" Target="http://widgets.ghin.com/HandicapLookupResults.aspx?entry=1&amp;dynamic=&amp;small=0&amp;css=default&amp;ghinnokey=MQvnyQiaGXw%3d&amp;hidename=0&amp;showmsg=0&amp;showheader=1&amp;showtabheader=0&amp;combinehieff=0&amp;showheadertext=1&amp;showfootertext=1&amp;mode=&amp;tab=1&amp;st=TX" TargetMode="External"/><Relationship Id="rId31" Type="http://schemas.openxmlformats.org/officeDocument/2006/relationships/hyperlink" Target="http://widgets.ghin.com/HandicapLookupResults.aspx?entry=1&amp;dynamic=&amp;small=0&amp;css=default&amp;ghinnokey=8GDLDvTvkVs%3d&amp;hidename=0&amp;showmsg=0&amp;showheader=1&amp;showtabheader=0&amp;combinehieff=0&amp;showheadertext=1&amp;showfootertext=1&amp;mode=&amp;tab=1&amp;st=TX" TargetMode="External"/><Relationship Id="rId44" Type="http://schemas.openxmlformats.org/officeDocument/2006/relationships/hyperlink" Target="http://widgets.ghin.com/HandicapLookupResults.aspx?entry=1&amp;dynamic=&amp;small=0&amp;css=default&amp;ghinnokey=HPQxSYCSobQ%3d&amp;hidename=0&amp;showmsg=0&amp;showheader=1&amp;showtabheader=0&amp;combinehieff=0&amp;showheadertext=1&amp;showfootertext=1&amp;mode=&amp;tab=1&amp;st=TX" TargetMode="External"/><Relationship Id="rId52" Type="http://schemas.openxmlformats.org/officeDocument/2006/relationships/hyperlink" Target="http://widgets.ghin.com/HandicapLookupResults.aspx?entry=1&amp;dynamic=&amp;small=0&amp;css=default&amp;ghinnokey=Fj6omOlt2dQ%3d&amp;hidename=0&amp;showmsg=0&amp;showheader=1&amp;showtabheader=0&amp;combinehieff=0&amp;showheadertext=1&amp;showfootertext=1&amp;mode=&amp;tab=1&amp;st=TX" TargetMode="External"/><Relationship Id="rId4" Type="http://schemas.openxmlformats.org/officeDocument/2006/relationships/hyperlink" Target="http://widgets.ghin.com/HandicapLookupResults.aspx?entry=1&amp;dynamic=&amp;small=0&amp;css=default&amp;ghinnokey=o%2fnlEzNeQsg%3d&amp;hidename=0&amp;showmsg=0&amp;showheader=1&amp;showtabheader=0&amp;combinehieff=0&amp;showheadertext=1&amp;showfootertext=1&amp;mode=&amp;tab=1&amp;st=TX" TargetMode="External"/><Relationship Id="rId9" Type="http://schemas.openxmlformats.org/officeDocument/2006/relationships/hyperlink" Target="http://widgets.ghin.com/HandicapLookupResults.aspx?entry=1&amp;dynamic=&amp;small=0&amp;css=default&amp;ghinnokey=U0JY8OxEVqQ%3d&amp;hidename=0&amp;showmsg=0&amp;showheader=1&amp;showtabheader=0&amp;combinehieff=0&amp;showheadertext=1&amp;showfootertext=1&amp;mode=&amp;tab=1&amp;st=TX" TargetMode="External"/><Relationship Id="rId14" Type="http://schemas.openxmlformats.org/officeDocument/2006/relationships/hyperlink" Target="http://widgets.ghin.com/HandicapLookupResults.aspx?entry=1&amp;dynamic=&amp;small=0&amp;css=default&amp;ghinnokey=y2izBb2X6CM%3d&amp;hidename=0&amp;showmsg=0&amp;showheader=1&amp;showtabheader=0&amp;combinehieff=0&amp;showheadertext=1&amp;showfootertext=1&amp;mode=&amp;tab=1&amp;st=TX" TargetMode="External"/><Relationship Id="rId22" Type="http://schemas.openxmlformats.org/officeDocument/2006/relationships/hyperlink" Target="http://widgets.ghin.com/HandicapLookupResults.aspx?entry=1&amp;dynamic=&amp;small=0&amp;css=default&amp;ghinnokey=VL4lkKw2gNo%3d&amp;hidename=0&amp;showmsg=0&amp;showheader=1&amp;showtabheader=0&amp;combinehieff=0&amp;showheadertext=1&amp;showfootertext=1&amp;mode=&amp;tab=1&amp;st=TX" TargetMode="External"/><Relationship Id="rId27" Type="http://schemas.openxmlformats.org/officeDocument/2006/relationships/hyperlink" Target="http://widgets.ghin.com/HandicapLookupResults.aspx?entry=1&amp;dynamic=&amp;small=0&amp;css=default&amp;ghinnokey=Zo%2fXJSveEAU%3d&amp;hidename=0&amp;showmsg=0&amp;showheader=1&amp;showtabheader=0&amp;combinehieff=0&amp;showheadertext=1&amp;showfootertext=1&amp;mode=&amp;tab=1&amp;st=TX" TargetMode="External"/><Relationship Id="rId30" Type="http://schemas.openxmlformats.org/officeDocument/2006/relationships/hyperlink" Target="http://widgets.ghin.com/HandicapLookupResults.aspx?entry=1&amp;dynamic=&amp;small=0&amp;css=default&amp;ghinnokey=ne%2fsNdCWUsE%3d&amp;hidename=0&amp;showmsg=0&amp;showheader=1&amp;showtabheader=0&amp;combinehieff=0&amp;showheadertext=1&amp;showfootertext=1&amp;mode=&amp;tab=1&amp;st=TX" TargetMode="External"/><Relationship Id="rId35" Type="http://schemas.openxmlformats.org/officeDocument/2006/relationships/hyperlink" Target="http://63.240.106.233/HandicapLookupResults.aspx?entry=1&amp;ghinno=2550015&amp;css=default&amp;dynamic=&amp;small=1&amp;mode=&amp;tab=0" TargetMode="External"/><Relationship Id="rId43" Type="http://schemas.openxmlformats.org/officeDocument/2006/relationships/hyperlink" Target="http://widgets.ghin.com/HandicapLookupResults.aspx?entry=1&amp;dynamic=&amp;small=0&amp;css=default&amp;ghinnokey=%2f8Z1bTCWpFs%3d&amp;hidename=0&amp;showmsg=0&amp;showheader=1&amp;showtabheader=0&amp;combinehieff=0&amp;showheadertext=1&amp;showfootertext=1&amp;mode=&amp;tab=1&amp;st=TX" TargetMode="External"/><Relationship Id="rId48" Type="http://schemas.openxmlformats.org/officeDocument/2006/relationships/hyperlink" Target="http://widgets.ghin.com/HandicapLookupResults.aspx?entry=1&amp;dynamic=&amp;small=0&amp;css=default&amp;ghinnokey=nd4M7lgpcM4%3d&amp;hidename=0&amp;showmsg=0&amp;showheader=1&amp;showtabheader=0&amp;combinehieff=0&amp;showheadertext=1&amp;showfootertext=1&amp;mode=&amp;tab=1&amp;st=TX" TargetMode="External"/><Relationship Id="rId8" Type="http://schemas.openxmlformats.org/officeDocument/2006/relationships/hyperlink" Target="http://widgets.ghin.com/HandicapLookupResults.aspx?entry=1&amp;dynamic=&amp;small=0&amp;css=default&amp;ghinnokey=rjp%2f99K1VlU%3d&amp;hidename=0&amp;showmsg=0&amp;showheader=1&amp;showtabheader=0&amp;combinehieff=0&amp;showheadertext=1&amp;showfootertext=1&amp;mode=&amp;tab=1&amp;st=TX" TargetMode="External"/><Relationship Id="rId51" Type="http://schemas.openxmlformats.org/officeDocument/2006/relationships/hyperlink" Target="http://widgets.ghin.com/HandicapLookupResults.aspx?entry=1&amp;dynamic=&amp;small=0&amp;css=default&amp;ghinnokey=ykP7XCKP0gE%3d&amp;hidename=0&amp;showmsg=0&amp;showheader=1&amp;showtabheader=0&amp;combinehieff=0&amp;showheadertext=1&amp;showfootertext=1&amp;mode=&amp;tab=1&amp;st=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I32"/>
  <sheetViews>
    <sheetView workbookViewId="0">
      <selection activeCell="A25" sqref="A25"/>
    </sheetView>
  </sheetViews>
  <sheetFormatPr defaultRowHeight="12.75" x14ac:dyDescent="0.2"/>
  <cols>
    <col min="1" max="1" width="92" customWidth="1"/>
    <col min="14" max="14" width="12.140625" customWidth="1"/>
  </cols>
  <sheetData>
    <row r="1" spans="1:9" x14ac:dyDescent="0.2">
      <c r="A1" s="5"/>
      <c r="B1" s="5"/>
      <c r="C1" s="5"/>
      <c r="D1" s="5"/>
      <c r="E1" s="5"/>
      <c r="F1" s="5"/>
      <c r="G1" s="5"/>
      <c r="H1" s="5"/>
      <c r="I1" s="5"/>
    </row>
    <row r="2" spans="1:9" ht="21" thickBot="1" x14ac:dyDescent="0.35">
      <c r="A2" s="8" t="s">
        <v>42</v>
      </c>
      <c r="B2" s="6"/>
      <c r="C2" s="6"/>
      <c r="D2" s="6"/>
      <c r="E2" s="6"/>
      <c r="F2" s="5"/>
      <c r="G2" s="5"/>
      <c r="H2" s="5"/>
      <c r="I2" s="5"/>
    </row>
    <row r="3" spans="1:9" ht="20.100000000000001" customHeight="1" x14ac:dyDescent="0.25">
      <c r="A3" s="9" t="s">
        <v>43</v>
      </c>
      <c r="B3" s="6"/>
      <c r="C3" s="6"/>
      <c r="D3" s="6"/>
      <c r="E3" s="6"/>
      <c r="F3" s="5"/>
      <c r="G3" s="5"/>
      <c r="H3" s="5"/>
      <c r="I3" s="5"/>
    </row>
    <row r="4" spans="1:9" ht="35.1" customHeight="1" x14ac:dyDescent="0.25">
      <c r="A4" s="9" t="s">
        <v>44</v>
      </c>
      <c r="B4" s="6"/>
      <c r="C4" s="6"/>
      <c r="D4" s="6"/>
      <c r="E4" s="6"/>
      <c r="F4" s="5"/>
      <c r="G4" s="5"/>
      <c r="H4" s="5"/>
      <c r="I4" s="5"/>
    </row>
    <row r="5" spans="1:9" ht="35.1" customHeight="1" x14ac:dyDescent="0.25">
      <c r="A5" s="9" t="s">
        <v>45</v>
      </c>
      <c r="B5" s="6"/>
      <c r="C5" s="6"/>
      <c r="D5" s="6"/>
      <c r="E5" s="6"/>
      <c r="F5" s="5"/>
      <c r="G5" s="5"/>
      <c r="H5" s="5"/>
      <c r="I5" s="5"/>
    </row>
    <row r="6" spans="1:9" ht="35.1" customHeight="1" x14ac:dyDescent="0.25">
      <c r="A6" s="9" t="s">
        <v>46</v>
      </c>
      <c r="B6" s="6"/>
      <c r="C6" s="6"/>
      <c r="D6" s="6"/>
      <c r="E6" s="6"/>
      <c r="F6" s="5"/>
      <c r="G6" s="5"/>
      <c r="H6" s="5"/>
      <c r="I6" s="5"/>
    </row>
    <row r="7" spans="1:9" ht="20.100000000000001" customHeight="1" x14ac:dyDescent="0.25">
      <c r="A7" s="9" t="s">
        <v>47</v>
      </c>
      <c r="B7" s="6"/>
      <c r="C7" s="6"/>
      <c r="D7" s="6"/>
      <c r="E7" s="6"/>
      <c r="F7" s="5"/>
      <c r="G7" s="5"/>
      <c r="H7" s="5"/>
      <c r="I7" s="5"/>
    </row>
    <row r="8" spans="1:9" ht="20.100000000000001" customHeight="1" x14ac:dyDescent="0.25">
      <c r="A8" s="9" t="s">
        <v>48</v>
      </c>
      <c r="B8" s="6"/>
      <c r="C8" s="6"/>
      <c r="D8" s="6"/>
      <c r="E8" s="6"/>
      <c r="F8" s="5"/>
      <c r="G8" s="5"/>
      <c r="H8" s="5"/>
      <c r="I8" s="5"/>
    </row>
    <row r="9" spans="1:9" ht="35.1" customHeight="1" x14ac:dyDescent="0.25">
      <c r="A9" s="9" t="s">
        <v>49</v>
      </c>
      <c r="B9" s="5"/>
      <c r="C9" s="5"/>
      <c r="D9" s="5"/>
      <c r="E9" s="5"/>
      <c r="F9" s="5"/>
      <c r="G9" s="5"/>
      <c r="H9" s="5"/>
      <c r="I9" s="5"/>
    </row>
    <row r="10" spans="1:9" ht="54.75" customHeight="1" x14ac:dyDescent="0.25">
      <c r="A10" s="9" t="s">
        <v>50</v>
      </c>
      <c r="B10" s="5"/>
      <c r="C10" s="5"/>
      <c r="D10" s="5"/>
      <c r="E10" s="5"/>
      <c r="F10" s="5"/>
      <c r="G10" s="5"/>
      <c r="H10" s="5"/>
      <c r="I10" s="5"/>
    </row>
    <row r="11" spans="1:9" x14ac:dyDescent="0.2">
      <c r="A11" s="7"/>
      <c r="B11" s="5"/>
      <c r="C11" s="5"/>
      <c r="D11" s="5"/>
      <c r="E11" s="5"/>
      <c r="F11" s="5"/>
      <c r="G11" s="5"/>
      <c r="H11" s="5"/>
      <c r="I11" s="5"/>
    </row>
    <row r="12" spans="1:9" x14ac:dyDescent="0.2">
      <c r="A12" s="7"/>
      <c r="B12" s="5"/>
      <c r="C12" s="5"/>
      <c r="D12" s="5"/>
      <c r="E12" s="5"/>
      <c r="F12" s="5"/>
      <c r="G12" s="5"/>
      <c r="H12" s="5"/>
      <c r="I12" s="5"/>
    </row>
    <row r="13" spans="1:9" x14ac:dyDescent="0.2">
      <c r="A13" s="7"/>
      <c r="B13" s="5"/>
      <c r="C13" s="5"/>
      <c r="D13" s="5"/>
      <c r="E13" s="5"/>
      <c r="F13" s="5"/>
      <c r="G13" s="5"/>
      <c r="H13" s="5"/>
      <c r="I13" s="5"/>
    </row>
    <row r="14" spans="1:9" x14ac:dyDescent="0.2">
      <c r="A14" s="7"/>
      <c r="B14" s="5"/>
      <c r="C14" s="5"/>
      <c r="D14" s="5"/>
      <c r="E14" s="5"/>
      <c r="F14" s="5"/>
      <c r="G14" s="5"/>
      <c r="H14" s="5"/>
      <c r="I14" s="5"/>
    </row>
    <row r="15" spans="1:9" x14ac:dyDescent="0.2">
      <c r="A15" s="7"/>
      <c r="B15" s="5"/>
      <c r="C15" s="5"/>
      <c r="D15" s="5"/>
      <c r="E15" s="5"/>
      <c r="F15" s="5"/>
      <c r="G15" s="5"/>
      <c r="H15" s="5"/>
      <c r="I15" s="5"/>
    </row>
    <row r="16" spans="1:9" x14ac:dyDescent="0.2">
      <c r="A16" s="5"/>
      <c r="B16" s="5"/>
      <c r="C16" s="5"/>
      <c r="D16" s="5"/>
      <c r="E16" s="5"/>
      <c r="F16" s="5"/>
      <c r="G16" s="5"/>
      <c r="H16" s="5"/>
      <c r="I16" s="5"/>
    </row>
    <row r="17" spans="1:9" x14ac:dyDescent="0.2">
      <c r="A17" s="5"/>
      <c r="B17" s="5"/>
      <c r="C17" s="5"/>
      <c r="D17" s="5"/>
      <c r="E17" s="5"/>
      <c r="F17" s="5"/>
      <c r="G17" s="5"/>
      <c r="H17" s="5"/>
      <c r="I17" s="5"/>
    </row>
    <row r="18" spans="1:9" x14ac:dyDescent="0.2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2">
      <c r="A19" s="5"/>
      <c r="B19" s="5"/>
      <c r="C19" s="5"/>
      <c r="D19" s="5"/>
      <c r="E19" s="5"/>
      <c r="F19" s="5"/>
      <c r="G19" s="5"/>
      <c r="H19" s="5"/>
      <c r="I19" s="5"/>
    </row>
    <row r="20" spans="1:9" x14ac:dyDescent="0.2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2">
      <c r="A21" s="5"/>
      <c r="B21" s="5"/>
      <c r="C21" s="5"/>
      <c r="D21" s="5"/>
      <c r="E21" s="5"/>
      <c r="F21" s="5"/>
      <c r="G21" s="5"/>
      <c r="H21" s="5"/>
      <c r="I21" s="5"/>
    </row>
    <row r="22" spans="1:9" x14ac:dyDescent="0.2">
      <c r="A22" s="5"/>
      <c r="B22" s="5"/>
      <c r="C22" s="5"/>
      <c r="D22" s="5"/>
      <c r="E22" s="5"/>
      <c r="F22" s="5"/>
      <c r="G22" s="5"/>
      <c r="H22" s="5"/>
      <c r="I22" s="5"/>
    </row>
    <row r="23" spans="1:9" x14ac:dyDescent="0.2">
      <c r="A23" s="5"/>
      <c r="B23" s="5"/>
      <c r="C23" s="5"/>
      <c r="D23" s="5"/>
      <c r="E23" s="5"/>
      <c r="F23" s="5"/>
      <c r="G23" s="5"/>
      <c r="H23" s="5"/>
      <c r="I23" s="5"/>
    </row>
    <row r="24" spans="1:9" x14ac:dyDescent="0.2">
      <c r="A24" s="5"/>
      <c r="B24" s="5"/>
      <c r="C24" s="5"/>
      <c r="D24" s="5"/>
      <c r="E24" s="5"/>
      <c r="F24" s="5"/>
      <c r="G24" s="5"/>
      <c r="H24" s="5"/>
      <c r="I24" s="5"/>
    </row>
    <row r="25" spans="1:9" x14ac:dyDescent="0.2">
      <c r="A25" s="5"/>
      <c r="B25" s="5"/>
      <c r="C25" s="5"/>
      <c r="D25" s="5"/>
      <c r="E25" s="5"/>
      <c r="F25" s="5"/>
      <c r="G25" s="5"/>
      <c r="H25" s="5"/>
      <c r="I25" s="5"/>
    </row>
    <row r="26" spans="1:9" x14ac:dyDescent="0.2">
      <c r="A26" s="5"/>
      <c r="B26" s="5"/>
      <c r="C26" s="5"/>
      <c r="D26" s="5"/>
      <c r="E26" s="5"/>
      <c r="F26" s="5"/>
      <c r="G26" s="5"/>
      <c r="H26" s="5"/>
      <c r="I26" s="5"/>
    </row>
    <row r="27" spans="1:9" x14ac:dyDescent="0.2">
      <c r="A27" s="5"/>
      <c r="B27" s="5"/>
      <c r="C27" s="5"/>
      <c r="D27" s="5"/>
      <c r="E27" s="5"/>
      <c r="F27" s="5"/>
      <c r="G27" s="5"/>
      <c r="H27" s="5"/>
      <c r="I27" s="5"/>
    </row>
    <row r="28" spans="1:9" x14ac:dyDescent="0.2">
      <c r="A28" s="5"/>
      <c r="B28" s="5"/>
      <c r="C28" s="5"/>
      <c r="D28" s="5"/>
      <c r="E28" s="5"/>
      <c r="F28" s="5"/>
      <c r="G28" s="5"/>
      <c r="H28" s="5"/>
      <c r="I28" s="5"/>
    </row>
    <row r="29" spans="1:9" x14ac:dyDescent="0.2">
      <c r="A29" s="5"/>
      <c r="B29" s="5"/>
      <c r="C29" s="5"/>
      <c r="D29" s="5"/>
      <c r="E29" s="5"/>
      <c r="F29" s="5"/>
      <c r="G29" s="5"/>
      <c r="H29" s="5"/>
      <c r="I29" s="5"/>
    </row>
    <row r="30" spans="1:9" x14ac:dyDescent="0.2">
      <c r="A30" s="5"/>
      <c r="B30" s="5"/>
      <c r="C30" s="5"/>
      <c r="D30" s="5"/>
      <c r="E30" s="5"/>
      <c r="F30" s="5"/>
      <c r="G30" s="5"/>
      <c r="H30" s="5"/>
      <c r="I30" s="5"/>
    </row>
    <row r="31" spans="1:9" x14ac:dyDescent="0.2">
      <c r="A31" s="5"/>
      <c r="B31" s="5"/>
      <c r="C31" s="5"/>
      <c r="D31" s="5"/>
      <c r="E31" s="5"/>
      <c r="F31" s="5"/>
      <c r="G31" s="5"/>
      <c r="H31" s="5"/>
      <c r="I31" s="5"/>
    </row>
    <row r="32" spans="1:9" x14ac:dyDescent="0.2">
      <c r="A32" s="5"/>
      <c r="B32" s="5"/>
      <c r="C32" s="5"/>
      <c r="D32" s="5"/>
      <c r="E32" s="5"/>
      <c r="F32" s="5"/>
      <c r="G32" s="5"/>
      <c r="H32" s="5"/>
      <c r="I32" s="5"/>
    </row>
  </sheetData>
  <phoneticPr fontId="2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025" r:id="rId3" name="Updating">
          <controlPr defaultSize="0" autoFill="0" autoLine="0" r:id="rId4">
            <anchor moveWithCells="1">
              <from>
                <xdr:col>0</xdr:col>
                <xdr:colOff>5162550</xdr:colOff>
                <xdr:row>12</xdr:row>
                <xdr:rowOff>38100</xdr:rowOff>
              </from>
              <to>
                <xdr:col>2</xdr:col>
                <xdr:colOff>590550</xdr:colOff>
                <xdr:row>15</xdr:row>
                <xdr:rowOff>47625</xdr:rowOff>
              </to>
            </anchor>
          </controlPr>
        </control>
      </mc:Choice>
      <mc:Fallback>
        <control shapeId="1025" r:id="rId3" name="Updating"/>
      </mc:Fallback>
    </mc:AlternateContent>
    <mc:AlternateContent xmlns:mc="http://schemas.openxmlformats.org/markup-compatibility/2006">
      <mc:Choice Requires="x14">
        <control shapeId="1027" r:id="rId5" name="NewMembers">
          <controlPr defaultSize="0" autoFill="0" autoLine="0" r:id="rId6">
            <anchor moveWithCells="1">
              <from>
                <xdr:col>0</xdr:col>
                <xdr:colOff>352425</xdr:colOff>
                <xdr:row>12</xdr:row>
                <xdr:rowOff>19050</xdr:rowOff>
              </from>
              <to>
                <xdr:col>0</xdr:col>
                <xdr:colOff>2162175</xdr:colOff>
                <xdr:row>15</xdr:row>
                <xdr:rowOff>28575</xdr:rowOff>
              </to>
            </anchor>
          </controlPr>
        </control>
      </mc:Choice>
      <mc:Fallback>
        <control shapeId="1027" r:id="rId5" name="NewMembers"/>
      </mc:Fallback>
    </mc:AlternateContent>
    <mc:AlternateContent xmlns:mc="http://schemas.openxmlformats.org/markup-compatibility/2006">
      <mc:Choice Requires="x14">
        <control shapeId="1028" r:id="rId7" name="UpdateEventsPlayed">
          <controlPr defaultSize="0" autoFill="0" autoLine="0" r:id="rId8">
            <anchor moveWithCells="1">
              <from>
                <xdr:col>0</xdr:col>
                <xdr:colOff>2438400</xdr:colOff>
                <xdr:row>12</xdr:row>
                <xdr:rowOff>28575</xdr:rowOff>
              </from>
              <to>
                <xdr:col>0</xdr:col>
                <xdr:colOff>4876800</xdr:colOff>
                <xdr:row>15</xdr:row>
                <xdr:rowOff>38100</xdr:rowOff>
              </to>
            </anchor>
          </controlPr>
        </control>
      </mc:Choice>
      <mc:Fallback>
        <control shapeId="1028" r:id="rId7" name="UpdateEventsPlayed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5DB6A-B4E0-4859-B1DB-23FBC20BC2A5}">
  <dimension ref="A1:M121"/>
  <sheetViews>
    <sheetView workbookViewId="0">
      <selection activeCell="B1" sqref="B1"/>
    </sheetView>
  </sheetViews>
  <sheetFormatPr defaultRowHeight="12.75" x14ac:dyDescent="0.2"/>
  <cols>
    <col min="1" max="1" width="6.7109375" style="14" customWidth="1"/>
    <col min="2" max="2" width="18.7109375" customWidth="1"/>
    <col min="3" max="4" width="11.7109375" style="3" customWidth="1"/>
    <col min="5" max="6" width="8.7109375" style="3" customWidth="1"/>
    <col min="7" max="7" width="4.7109375" customWidth="1"/>
    <col min="8" max="8" width="6.7109375" style="14" customWidth="1"/>
    <col min="9" max="9" width="18.7109375" customWidth="1"/>
    <col min="10" max="11" width="11.7109375" style="3" customWidth="1"/>
    <col min="12" max="13" width="8.7109375" style="3" customWidth="1"/>
    <col min="257" max="257" width="6.7109375" customWidth="1"/>
    <col min="258" max="258" width="18.7109375" customWidth="1"/>
    <col min="259" max="260" width="11.7109375" customWidth="1"/>
    <col min="261" max="262" width="8.7109375" customWidth="1"/>
    <col min="263" max="263" width="4.7109375" customWidth="1"/>
    <col min="264" max="264" width="6.7109375" customWidth="1"/>
    <col min="265" max="265" width="18.7109375" customWidth="1"/>
    <col min="266" max="267" width="11.7109375" customWidth="1"/>
    <col min="268" max="269" width="8.7109375" customWidth="1"/>
    <col min="513" max="513" width="6.7109375" customWidth="1"/>
    <col min="514" max="514" width="18.7109375" customWidth="1"/>
    <col min="515" max="516" width="11.7109375" customWidth="1"/>
    <col min="517" max="518" width="8.7109375" customWidth="1"/>
    <col min="519" max="519" width="4.7109375" customWidth="1"/>
    <col min="520" max="520" width="6.7109375" customWidth="1"/>
    <col min="521" max="521" width="18.7109375" customWidth="1"/>
    <col min="522" max="523" width="11.7109375" customWidth="1"/>
    <col min="524" max="525" width="8.7109375" customWidth="1"/>
    <col min="769" max="769" width="6.7109375" customWidth="1"/>
    <col min="770" max="770" width="18.7109375" customWidth="1"/>
    <col min="771" max="772" width="11.7109375" customWidth="1"/>
    <col min="773" max="774" width="8.7109375" customWidth="1"/>
    <col min="775" max="775" width="4.7109375" customWidth="1"/>
    <col min="776" max="776" width="6.7109375" customWidth="1"/>
    <col min="777" max="777" width="18.7109375" customWidth="1"/>
    <col min="778" max="779" width="11.7109375" customWidth="1"/>
    <col min="780" max="781" width="8.7109375" customWidth="1"/>
    <col min="1025" max="1025" width="6.7109375" customWidth="1"/>
    <col min="1026" max="1026" width="18.7109375" customWidth="1"/>
    <col min="1027" max="1028" width="11.7109375" customWidth="1"/>
    <col min="1029" max="1030" width="8.7109375" customWidth="1"/>
    <col min="1031" max="1031" width="4.7109375" customWidth="1"/>
    <col min="1032" max="1032" width="6.7109375" customWidth="1"/>
    <col min="1033" max="1033" width="18.7109375" customWidth="1"/>
    <col min="1034" max="1035" width="11.7109375" customWidth="1"/>
    <col min="1036" max="1037" width="8.7109375" customWidth="1"/>
    <col min="1281" max="1281" width="6.7109375" customWidth="1"/>
    <col min="1282" max="1282" width="18.7109375" customWidth="1"/>
    <col min="1283" max="1284" width="11.7109375" customWidth="1"/>
    <col min="1285" max="1286" width="8.7109375" customWidth="1"/>
    <col min="1287" max="1287" width="4.7109375" customWidth="1"/>
    <col min="1288" max="1288" width="6.7109375" customWidth="1"/>
    <col min="1289" max="1289" width="18.7109375" customWidth="1"/>
    <col min="1290" max="1291" width="11.7109375" customWidth="1"/>
    <col min="1292" max="1293" width="8.7109375" customWidth="1"/>
    <col min="1537" max="1537" width="6.7109375" customWidth="1"/>
    <col min="1538" max="1538" width="18.7109375" customWidth="1"/>
    <col min="1539" max="1540" width="11.7109375" customWidth="1"/>
    <col min="1541" max="1542" width="8.7109375" customWidth="1"/>
    <col min="1543" max="1543" width="4.7109375" customWidth="1"/>
    <col min="1544" max="1544" width="6.7109375" customWidth="1"/>
    <col min="1545" max="1545" width="18.7109375" customWidth="1"/>
    <col min="1546" max="1547" width="11.7109375" customWidth="1"/>
    <col min="1548" max="1549" width="8.7109375" customWidth="1"/>
    <col min="1793" max="1793" width="6.7109375" customWidth="1"/>
    <col min="1794" max="1794" width="18.7109375" customWidth="1"/>
    <col min="1795" max="1796" width="11.7109375" customWidth="1"/>
    <col min="1797" max="1798" width="8.7109375" customWidth="1"/>
    <col min="1799" max="1799" width="4.7109375" customWidth="1"/>
    <col min="1800" max="1800" width="6.7109375" customWidth="1"/>
    <col min="1801" max="1801" width="18.7109375" customWidth="1"/>
    <col min="1802" max="1803" width="11.7109375" customWidth="1"/>
    <col min="1804" max="1805" width="8.7109375" customWidth="1"/>
    <col min="2049" max="2049" width="6.7109375" customWidth="1"/>
    <col min="2050" max="2050" width="18.7109375" customWidth="1"/>
    <col min="2051" max="2052" width="11.7109375" customWidth="1"/>
    <col min="2053" max="2054" width="8.7109375" customWidth="1"/>
    <col min="2055" max="2055" width="4.7109375" customWidth="1"/>
    <col min="2056" max="2056" width="6.7109375" customWidth="1"/>
    <col min="2057" max="2057" width="18.7109375" customWidth="1"/>
    <col min="2058" max="2059" width="11.7109375" customWidth="1"/>
    <col min="2060" max="2061" width="8.7109375" customWidth="1"/>
    <col min="2305" max="2305" width="6.7109375" customWidth="1"/>
    <col min="2306" max="2306" width="18.7109375" customWidth="1"/>
    <col min="2307" max="2308" width="11.7109375" customWidth="1"/>
    <col min="2309" max="2310" width="8.7109375" customWidth="1"/>
    <col min="2311" max="2311" width="4.7109375" customWidth="1"/>
    <col min="2312" max="2312" width="6.7109375" customWidth="1"/>
    <col min="2313" max="2313" width="18.7109375" customWidth="1"/>
    <col min="2314" max="2315" width="11.7109375" customWidth="1"/>
    <col min="2316" max="2317" width="8.7109375" customWidth="1"/>
    <col min="2561" max="2561" width="6.7109375" customWidth="1"/>
    <col min="2562" max="2562" width="18.7109375" customWidth="1"/>
    <col min="2563" max="2564" width="11.7109375" customWidth="1"/>
    <col min="2565" max="2566" width="8.7109375" customWidth="1"/>
    <col min="2567" max="2567" width="4.7109375" customWidth="1"/>
    <col min="2568" max="2568" width="6.7109375" customWidth="1"/>
    <col min="2569" max="2569" width="18.7109375" customWidth="1"/>
    <col min="2570" max="2571" width="11.7109375" customWidth="1"/>
    <col min="2572" max="2573" width="8.7109375" customWidth="1"/>
    <col min="2817" max="2817" width="6.7109375" customWidth="1"/>
    <col min="2818" max="2818" width="18.7109375" customWidth="1"/>
    <col min="2819" max="2820" width="11.7109375" customWidth="1"/>
    <col min="2821" max="2822" width="8.7109375" customWidth="1"/>
    <col min="2823" max="2823" width="4.7109375" customWidth="1"/>
    <col min="2824" max="2824" width="6.7109375" customWidth="1"/>
    <col min="2825" max="2825" width="18.7109375" customWidth="1"/>
    <col min="2826" max="2827" width="11.7109375" customWidth="1"/>
    <col min="2828" max="2829" width="8.7109375" customWidth="1"/>
    <col min="3073" max="3073" width="6.7109375" customWidth="1"/>
    <col min="3074" max="3074" width="18.7109375" customWidth="1"/>
    <col min="3075" max="3076" width="11.7109375" customWidth="1"/>
    <col min="3077" max="3078" width="8.7109375" customWidth="1"/>
    <col min="3079" max="3079" width="4.7109375" customWidth="1"/>
    <col min="3080" max="3080" width="6.7109375" customWidth="1"/>
    <col min="3081" max="3081" width="18.7109375" customWidth="1"/>
    <col min="3082" max="3083" width="11.7109375" customWidth="1"/>
    <col min="3084" max="3085" width="8.7109375" customWidth="1"/>
    <col min="3329" max="3329" width="6.7109375" customWidth="1"/>
    <col min="3330" max="3330" width="18.7109375" customWidth="1"/>
    <col min="3331" max="3332" width="11.7109375" customWidth="1"/>
    <col min="3333" max="3334" width="8.7109375" customWidth="1"/>
    <col min="3335" max="3335" width="4.7109375" customWidth="1"/>
    <col min="3336" max="3336" width="6.7109375" customWidth="1"/>
    <col min="3337" max="3337" width="18.7109375" customWidth="1"/>
    <col min="3338" max="3339" width="11.7109375" customWidth="1"/>
    <col min="3340" max="3341" width="8.7109375" customWidth="1"/>
    <col min="3585" max="3585" width="6.7109375" customWidth="1"/>
    <col min="3586" max="3586" width="18.7109375" customWidth="1"/>
    <col min="3587" max="3588" width="11.7109375" customWidth="1"/>
    <col min="3589" max="3590" width="8.7109375" customWidth="1"/>
    <col min="3591" max="3591" width="4.7109375" customWidth="1"/>
    <col min="3592" max="3592" width="6.7109375" customWidth="1"/>
    <col min="3593" max="3593" width="18.7109375" customWidth="1"/>
    <col min="3594" max="3595" width="11.7109375" customWidth="1"/>
    <col min="3596" max="3597" width="8.7109375" customWidth="1"/>
    <col min="3841" max="3841" width="6.7109375" customWidth="1"/>
    <col min="3842" max="3842" width="18.7109375" customWidth="1"/>
    <col min="3843" max="3844" width="11.7109375" customWidth="1"/>
    <col min="3845" max="3846" width="8.7109375" customWidth="1"/>
    <col min="3847" max="3847" width="4.7109375" customWidth="1"/>
    <col min="3848" max="3848" width="6.7109375" customWidth="1"/>
    <col min="3849" max="3849" width="18.7109375" customWidth="1"/>
    <col min="3850" max="3851" width="11.7109375" customWidth="1"/>
    <col min="3852" max="3853" width="8.7109375" customWidth="1"/>
    <col min="4097" max="4097" width="6.7109375" customWidth="1"/>
    <col min="4098" max="4098" width="18.7109375" customWidth="1"/>
    <col min="4099" max="4100" width="11.7109375" customWidth="1"/>
    <col min="4101" max="4102" width="8.7109375" customWidth="1"/>
    <col min="4103" max="4103" width="4.7109375" customWidth="1"/>
    <col min="4104" max="4104" width="6.7109375" customWidth="1"/>
    <col min="4105" max="4105" width="18.7109375" customWidth="1"/>
    <col min="4106" max="4107" width="11.7109375" customWidth="1"/>
    <col min="4108" max="4109" width="8.7109375" customWidth="1"/>
    <col min="4353" max="4353" width="6.7109375" customWidth="1"/>
    <col min="4354" max="4354" width="18.7109375" customWidth="1"/>
    <col min="4355" max="4356" width="11.7109375" customWidth="1"/>
    <col min="4357" max="4358" width="8.7109375" customWidth="1"/>
    <col min="4359" max="4359" width="4.7109375" customWidth="1"/>
    <col min="4360" max="4360" width="6.7109375" customWidth="1"/>
    <col min="4361" max="4361" width="18.7109375" customWidth="1"/>
    <col min="4362" max="4363" width="11.7109375" customWidth="1"/>
    <col min="4364" max="4365" width="8.7109375" customWidth="1"/>
    <col min="4609" max="4609" width="6.7109375" customWidth="1"/>
    <col min="4610" max="4610" width="18.7109375" customWidth="1"/>
    <col min="4611" max="4612" width="11.7109375" customWidth="1"/>
    <col min="4613" max="4614" width="8.7109375" customWidth="1"/>
    <col min="4615" max="4615" width="4.7109375" customWidth="1"/>
    <col min="4616" max="4616" width="6.7109375" customWidth="1"/>
    <col min="4617" max="4617" width="18.7109375" customWidth="1"/>
    <col min="4618" max="4619" width="11.7109375" customWidth="1"/>
    <col min="4620" max="4621" width="8.7109375" customWidth="1"/>
    <col min="4865" max="4865" width="6.7109375" customWidth="1"/>
    <col min="4866" max="4866" width="18.7109375" customWidth="1"/>
    <col min="4867" max="4868" width="11.7109375" customWidth="1"/>
    <col min="4869" max="4870" width="8.7109375" customWidth="1"/>
    <col min="4871" max="4871" width="4.7109375" customWidth="1"/>
    <col min="4872" max="4872" width="6.7109375" customWidth="1"/>
    <col min="4873" max="4873" width="18.7109375" customWidth="1"/>
    <col min="4874" max="4875" width="11.7109375" customWidth="1"/>
    <col min="4876" max="4877" width="8.7109375" customWidth="1"/>
    <col min="5121" max="5121" width="6.7109375" customWidth="1"/>
    <col min="5122" max="5122" width="18.7109375" customWidth="1"/>
    <col min="5123" max="5124" width="11.7109375" customWidth="1"/>
    <col min="5125" max="5126" width="8.7109375" customWidth="1"/>
    <col min="5127" max="5127" width="4.7109375" customWidth="1"/>
    <col min="5128" max="5128" width="6.7109375" customWidth="1"/>
    <col min="5129" max="5129" width="18.7109375" customWidth="1"/>
    <col min="5130" max="5131" width="11.7109375" customWidth="1"/>
    <col min="5132" max="5133" width="8.7109375" customWidth="1"/>
    <col min="5377" max="5377" width="6.7109375" customWidth="1"/>
    <col min="5378" max="5378" width="18.7109375" customWidth="1"/>
    <col min="5379" max="5380" width="11.7109375" customWidth="1"/>
    <col min="5381" max="5382" width="8.7109375" customWidth="1"/>
    <col min="5383" max="5383" width="4.7109375" customWidth="1"/>
    <col min="5384" max="5384" width="6.7109375" customWidth="1"/>
    <col min="5385" max="5385" width="18.7109375" customWidth="1"/>
    <col min="5386" max="5387" width="11.7109375" customWidth="1"/>
    <col min="5388" max="5389" width="8.7109375" customWidth="1"/>
    <col min="5633" max="5633" width="6.7109375" customWidth="1"/>
    <col min="5634" max="5634" width="18.7109375" customWidth="1"/>
    <col min="5635" max="5636" width="11.7109375" customWidth="1"/>
    <col min="5637" max="5638" width="8.7109375" customWidth="1"/>
    <col min="5639" max="5639" width="4.7109375" customWidth="1"/>
    <col min="5640" max="5640" width="6.7109375" customWidth="1"/>
    <col min="5641" max="5641" width="18.7109375" customWidth="1"/>
    <col min="5642" max="5643" width="11.7109375" customWidth="1"/>
    <col min="5644" max="5645" width="8.7109375" customWidth="1"/>
    <col min="5889" max="5889" width="6.7109375" customWidth="1"/>
    <col min="5890" max="5890" width="18.7109375" customWidth="1"/>
    <col min="5891" max="5892" width="11.7109375" customWidth="1"/>
    <col min="5893" max="5894" width="8.7109375" customWidth="1"/>
    <col min="5895" max="5895" width="4.7109375" customWidth="1"/>
    <col min="5896" max="5896" width="6.7109375" customWidth="1"/>
    <col min="5897" max="5897" width="18.7109375" customWidth="1"/>
    <col min="5898" max="5899" width="11.7109375" customWidth="1"/>
    <col min="5900" max="5901" width="8.7109375" customWidth="1"/>
    <col min="6145" max="6145" width="6.7109375" customWidth="1"/>
    <col min="6146" max="6146" width="18.7109375" customWidth="1"/>
    <col min="6147" max="6148" width="11.7109375" customWidth="1"/>
    <col min="6149" max="6150" width="8.7109375" customWidth="1"/>
    <col min="6151" max="6151" width="4.7109375" customWidth="1"/>
    <col min="6152" max="6152" width="6.7109375" customWidth="1"/>
    <col min="6153" max="6153" width="18.7109375" customWidth="1"/>
    <col min="6154" max="6155" width="11.7109375" customWidth="1"/>
    <col min="6156" max="6157" width="8.7109375" customWidth="1"/>
    <col min="6401" max="6401" width="6.7109375" customWidth="1"/>
    <col min="6402" max="6402" width="18.7109375" customWidth="1"/>
    <col min="6403" max="6404" width="11.7109375" customWidth="1"/>
    <col min="6405" max="6406" width="8.7109375" customWidth="1"/>
    <col min="6407" max="6407" width="4.7109375" customWidth="1"/>
    <col min="6408" max="6408" width="6.7109375" customWidth="1"/>
    <col min="6409" max="6409" width="18.7109375" customWidth="1"/>
    <col min="6410" max="6411" width="11.7109375" customWidth="1"/>
    <col min="6412" max="6413" width="8.7109375" customWidth="1"/>
    <col min="6657" max="6657" width="6.7109375" customWidth="1"/>
    <col min="6658" max="6658" width="18.7109375" customWidth="1"/>
    <col min="6659" max="6660" width="11.7109375" customWidth="1"/>
    <col min="6661" max="6662" width="8.7109375" customWidth="1"/>
    <col min="6663" max="6663" width="4.7109375" customWidth="1"/>
    <col min="6664" max="6664" width="6.7109375" customWidth="1"/>
    <col min="6665" max="6665" width="18.7109375" customWidth="1"/>
    <col min="6666" max="6667" width="11.7109375" customWidth="1"/>
    <col min="6668" max="6669" width="8.7109375" customWidth="1"/>
    <col min="6913" max="6913" width="6.7109375" customWidth="1"/>
    <col min="6914" max="6914" width="18.7109375" customWidth="1"/>
    <col min="6915" max="6916" width="11.7109375" customWidth="1"/>
    <col min="6917" max="6918" width="8.7109375" customWidth="1"/>
    <col min="6919" max="6919" width="4.7109375" customWidth="1"/>
    <col min="6920" max="6920" width="6.7109375" customWidth="1"/>
    <col min="6921" max="6921" width="18.7109375" customWidth="1"/>
    <col min="6922" max="6923" width="11.7109375" customWidth="1"/>
    <col min="6924" max="6925" width="8.7109375" customWidth="1"/>
    <col min="7169" max="7169" width="6.7109375" customWidth="1"/>
    <col min="7170" max="7170" width="18.7109375" customWidth="1"/>
    <col min="7171" max="7172" width="11.7109375" customWidth="1"/>
    <col min="7173" max="7174" width="8.7109375" customWidth="1"/>
    <col min="7175" max="7175" width="4.7109375" customWidth="1"/>
    <col min="7176" max="7176" width="6.7109375" customWidth="1"/>
    <col min="7177" max="7177" width="18.7109375" customWidth="1"/>
    <col min="7178" max="7179" width="11.7109375" customWidth="1"/>
    <col min="7180" max="7181" width="8.7109375" customWidth="1"/>
    <col min="7425" max="7425" width="6.7109375" customWidth="1"/>
    <col min="7426" max="7426" width="18.7109375" customWidth="1"/>
    <col min="7427" max="7428" width="11.7109375" customWidth="1"/>
    <col min="7429" max="7430" width="8.7109375" customWidth="1"/>
    <col min="7431" max="7431" width="4.7109375" customWidth="1"/>
    <col min="7432" max="7432" width="6.7109375" customWidth="1"/>
    <col min="7433" max="7433" width="18.7109375" customWidth="1"/>
    <col min="7434" max="7435" width="11.7109375" customWidth="1"/>
    <col min="7436" max="7437" width="8.7109375" customWidth="1"/>
    <col min="7681" max="7681" width="6.7109375" customWidth="1"/>
    <col min="7682" max="7682" width="18.7109375" customWidth="1"/>
    <col min="7683" max="7684" width="11.7109375" customWidth="1"/>
    <col min="7685" max="7686" width="8.7109375" customWidth="1"/>
    <col min="7687" max="7687" width="4.7109375" customWidth="1"/>
    <col min="7688" max="7688" width="6.7109375" customWidth="1"/>
    <col min="7689" max="7689" width="18.7109375" customWidth="1"/>
    <col min="7690" max="7691" width="11.7109375" customWidth="1"/>
    <col min="7692" max="7693" width="8.7109375" customWidth="1"/>
    <col min="7937" max="7937" width="6.7109375" customWidth="1"/>
    <col min="7938" max="7938" width="18.7109375" customWidth="1"/>
    <col min="7939" max="7940" width="11.7109375" customWidth="1"/>
    <col min="7941" max="7942" width="8.7109375" customWidth="1"/>
    <col min="7943" max="7943" width="4.7109375" customWidth="1"/>
    <col min="7944" max="7944" width="6.7109375" customWidth="1"/>
    <col min="7945" max="7945" width="18.7109375" customWidth="1"/>
    <col min="7946" max="7947" width="11.7109375" customWidth="1"/>
    <col min="7948" max="7949" width="8.7109375" customWidth="1"/>
    <col min="8193" max="8193" width="6.7109375" customWidth="1"/>
    <col min="8194" max="8194" width="18.7109375" customWidth="1"/>
    <col min="8195" max="8196" width="11.7109375" customWidth="1"/>
    <col min="8197" max="8198" width="8.7109375" customWidth="1"/>
    <col min="8199" max="8199" width="4.7109375" customWidth="1"/>
    <col min="8200" max="8200" width="6.7109375" customWidth="1"/>
    <col min="8201" max="8201" width="18.7109375" customWidth="1"/>
    <col min="8202" max="8203" width="11.7109375" customWidth="1"/>
    <col min="8204" max="8205" width="8.7109375" customWidth="1"/>
    <col min="8449" max="8449" width="6.7109375" customWidth="1"/>
    <col min="8450" max="8450" width="18.7109375" customWidth="1"/>
    <col min="8451" max="8452" width="11.7109375" customWidth="1"/>
    <col min="8453" max="8454" width="8.7109375" customWidth="1"/>
    <col min="8455" max="8455" width="4.7109375" customWidth="1"/>
    <col min="8456" max="8456" width="6.7109375" customWidth="1"/>
    <col min="8457" max="8457" width="18.7109375" customWidth="1"/>
    <col min="8458" max="8459" width="11.7109375" customWidth="1"/>
    <col min="8460" max="8461" width="8.7109375" customWidth="1"/>
    <col min="8705" max="8705" width="6.7109375" customWidth="1"/>
    <col min="8706" max="8706" width="18.7109375" customWidth="1"/>
    <col min="8707" max="8708" width="11.7109375" customWidth="1"/>
    <col min="8709" max="8710" width="8.7109375" customWidth="1"/>
    <col min="8711" max="8711" width="4.7109375" customWidth="1"/>
    <col min="8712" max="8712" width="6.7109375" customWidth="1"/>
    <col min="8713" max="8713" width="18.7109375" customWidth="1"/>
    <col min="8714" max="8715" width="11.7109375" customWidth="1"/>
    <col min="8716" max="8717" width="8.7109375" customWidth="1"/>
    <col min="8961" max="8961" width="6.7109375" customWidth="1"/>
    <col min="8962" max="8962" width="18.7109375" customWidth="1"/>
    <col min="8963" max="8964" width="11.7109375" customWidth="1"/>
    <col min="8965" max="8966" width="8.7109375" customWidth="1"/>
    <col min="8967" max="8967" width="4.7109375" customWidth="1"/>
    <col min="8968" max="8968" width="6.7109375" customWidth="1"/>
    <col min="8969" max="8969" width="18.7109375" customWidth="1"/>
    <col min="8970" max="8971" width="11.7109375" customWidth="1"/>
    <col min="8972" max="8973" width="8.7109375" customWidth="1"/>
    <col min="9217" max="9217" width="6.7109375" customWidth="1"/>
    <col min="9218" max="9218" width="18.7109375" customWidth="1"/>
    <col min="9219" max="9220" width="11.7109375" customWidth="1"/>
    <col min="9221" max="9222" width="8.7109375" customWidth="1"/>
    <col min="9223" max="9223" width="4.7109375" customWidth="1"/>
    <col min="9224" max="9224" width="6.7109375" customWidth="1"/>
    <col min="9225" max="9225" width="18.7109375" customWidth="1"/>
    <col min="9226" max="9227" width="11.7109375" customWidth="1"/>
    <col min="9228" max="9229" width="8.7109375" customWidth="1"/>
    <col min="9473" max="9473" width="6.7109375" customWidth="1"/>
    <col min="9474" max="9474" width="18.7109375" customWidth="1"/>
    <col min="9475" max="9476" width="11.7109375" customWidth="1"/>
    <col min="9477" max="9478" width="8.7109375" customWidth="1"/>
    <col min="9479" max="9479" width="4.7109375" customWidth="1"/>
    <col min="9480" max="9480" width="6.7109375" customWidth="1"/>
    <col min="9481" max="9481" width="18.7109375" customWidth="1"/>
    <col min="9482" max="9483" width="11.7109375" customWidth="1"/>
    <col min="9484" max="9485" width="8.7109375" customWidth="1"/>
    <col min="9729" max="9729" width="6.7109375" customWidth="1"/>
    <col min="9730" max="9730" width="18.7109375" customWidth="1"/>
    <col min="9731" max="9732" width="11.7109375" customWidth="1"/>
    <col min="9733" max="9734" width="8.7109375" customWidth="1"/>
    <col min="9735" max="9735" width="4.7109375" customWidth="1"/>
    <col min="9736" max="9736" width="6.7109375" customWidth="1"/>
    <col min="9737" max="9737" width="18.7109375" customWidth="1"/>
    <col min="9738" max="9739" width="11.7109375" customWidth="1"/>
    <col min="9740" max="9741" width="8.7109375" customWidth="1"/>
    <col min="9985" max="9985" width="6.7109375" customWidth="1"/>
    <col min="9986" max="9986" width="18.7109375" customWidth="1"/>
    <col min="9987" max="9988" width="11.7109375" customWidth="1"/>
    <col min="9989" max="9990" width="8.7109375" customWidth="1"/>
    <col min="9991" max="9991" width="4.7109375" customWidth="1"/>
    <col min="9992" max="9992" width="6.7109375" customWidth="1"/>
    <col min="9993" max="9993" width="18.7109375" customWidth="1"/>
    <col min="9994" max="9995" width="11.7109375" customWidth="1"/>
    <col min="9996" max="9997" width="8.7109375" customWidth="1"/>
    <col min="10241" max="10241" width="6.7109375" customWidth="1"/>
    <col min="10242" max="10242" width="18.7109375" customWidth="1"/>
    <col min="10243" max="10244" width="11.7109375" customWidth="1"/>
    <col min="10245" max="10246" width="8.7109375" customWidth="1"/>
    <col min="10247" max="10247" width="4.7109375" customWidth="1"/>
    <col min="10248" max="10248" width="6.7109375" customWidth="1"/>
    <col min="10249" max="10249" width="18.7109375" customWidth="1"/>
    <col min="10250" max="10251" width="11.7109375" customWidth="1"/>
    <col min="10252" max="10253" width="8.7109375" customWidth="1"/>
    <col min="10497" max="10497" width="6.7109375" customWidth="1"/>
    <col min="10498" max="10498" width="18.7109375" customWidth="1"/>
    <col min="10499" max="10500" width="11.7109375" customWidth="1"/>
    <col min="10501" max="10502" width="8.7109375" customWidth="1"/>
    <col min="10503" max="10503" width="4.7109375" customWidth="1"/>
    <col min="10504" max="10504" width="6.7109375" customWidth="1"/>
    <col min="10505" max="10505" width="18.7109375" customWidth="1"/>
    <col min="10506" max="10507" width="11.7109375" customWidth="1"/>
    <col min="10508" max="10509" width="8.7109375" customWidth="1"/>
    <col min="10753" max="10753" width="6.7109375" customWidth="1"/>
    <col min="10754" max="10754" width="18.7109375" customWidth="1"/>
    <col min="10755" max="10756" width="11.7109375" customWidth="1"/>
    <col min="10757" max="10758" width="8.7109375" customWidth="1"/>
    <col min="10759" max="10759" width="4.7109375" customWidth="1"/>
    <col min="10760" max="10760" width="6.7109375" customWidth="1"/>
    <col min="10761" max="10761" width="18.7109375" customWidth="1"/>
    <col min="10762" max="10763" width="11.7109375" customWidth="1"/>
    <col min="10764" max="10765" width="8.7109375" customWidth="1"/>
    <col min="11009" max="11009" width="6.7109375" customWidth="1"/>
    <col min="11010" max="11010" width="18.7109375" customWidth="1"/>
    <col min="11011" max="11012" width="11.7109375" customWidth="1"/>
    <col min="11013" max="11014" width="8.7109375" customWidth="1"/>
    <col min="11015" max="11015" width="4.7109375" customWidth="1"/>
    <col min="11016" max="11016" width="6.7109375" customWidth="1"/>
    <col min="11017" max="11017" width="18.7109375" customWidth="1"/>
    <col min="11018" max="11019" width="11.7109375" customWidth="1"/>
    <col min="11020" max="11021" width="8.7109375" customWidth="1"/>
    <col min="11265" max="11265" width="6.7109375" customWidth="1"/>
    <col min="11266" max="11266" width="18.7109375" customWidth="1"/>
    <col min="11267" max="11268" width="11.7109375" customWidth="1"/>
    <col min="11269" max="11270" width="8.7109375" customWidth="1"/>
    <col min="11271" max="11271" width="4.7109375" customWidth="1"/>
    <col min="11272" max="11272" width="6.7109375" customWidth="1"/>
    <col min="11273" max="11273" width="18.7109375" customWidth="1"/>
    <col min="11274" max="11275" width="11.7109375" customWidth="1"/>
    <col min="11276" max="11277" width="8.7109375" customWidth="1"/>
    <col min="11521" max="11521" width="6.7109375" customWidth="1"/>
    <col min="11522" max="11522" width="18.7109375" customWidth="1"/>
    <col min="11523" max="11524" width="11.7109375" customWidth="1"/>
    <col min="11525" max="11526" width="8.7109375" customWidth="1"/>
    <col min="11527" max="11527" width="4.7109375" customWidth="1"/>
    <col min="11528" max="11528" width="6.7109375" customWidth="1"/>
    <col min="11529" max="11529" width="18.7109375" customWidth="1"/>
    <col min="11530" max="11531" width="11.7109375" customWidth="1"/>
    <col min="11532" max="11533" width="8.7109375" customWidth="1"/>
    <col min="11777" max="11777" width="6.7109375" customWidth="1"/>
    <col min="11778" max="11778" width="18.7109375" customWidth="1"/>
    <col min="11779" max="11780" width="11.7109375" customWidth="1"/>
    <col min="11781" max="11782" width="8.7109375" customWidth="1"/>
    <col min="11783" max="11783" width="4.7109375" customWidth="1"/>
    <col min="11784" max="11784" width="6.7109375" customWidth="1"/>
    <col min="11785" max="11785" width="18.7109375" customWidth="1"/>
    <col min="11786" max="11787" width="11.7109375" customWidth="1"/>
    <col min="11788" max="11789" width="8.7109375" customWidth="1"/>
    <col min="12033" max="12033" width="6.7109375" customWidth="1"/>
    <col min="12034" max="12034" width="18.7109375" customWidth="1"/>
    <col min="12035" max="12036" width="11.7109375" customWidth="1"/>
    <col min="12037" max="12038" width="8.7109375" customWidth="1"/>
    <col min="12039" max="12039" width="4.7109375" customWidth="1"/>
    <col min="12040" max="12040" width="6.7109375" customWidth="1"/>
    <col min="12041" max="12041" width="18.7109375" customWidth="1"/>
    <col min="12042" max="12043" width="11.7109375" customWidth="1"/>
    <col min="12044" max="12045" width="8.7109375" customWidth="1"/>
    <col min="12289" max="12289" width="6.7109375" customWidth="1"/>
    <col min="12290" max="12290" width="18.7109375" customWidth="1"/>
    <col min="12291" max="12292" width="11.7109375" customWidth="1"/>
    <col min="12293" max="12294" width="8.7109375" customWidth="1"/>
    <col min="12295" max="12295" width="4.7109375" customWidth="1"/>
    <col min="12296" max="12296" width="6.7109375" customWidth="1"/>
    <col min="12297" max="12297" width="18.7109375" customWidth="1"/>
    <col min="12298" max="12299" width="11.7109375" customWidth="1"/>
    <col min="12300" max="12301" width="8.7109375" customWidth="1"/>
    <col min="12545" max="12545" width="6.7109375" customWidth="1"/>
    <col min="12546" max="12546" width="18.7109375" customWidth="1"/>
    <col min="12547" max="12548" width="11.7109375" customWidth="1"/>
    <col min="12549" max="12550" width="8.7109375" customWidth="1"/>
    <col min="12551" max="12551" width="4.7109375" customWidth="1"/>
    <col min="12552" max="12552" width="6.7109375" customWidth="1"/>
    <col min="12553" max="12553" width="18.7109375" customWidth="1"/>
    <col min="12554" max="12555" width="11.7109375" customWidth="1"/>
    <col min="12556" max="12557" width="8.7109375" customWidth="1"/>
    <col min="12801" max="12801" width="6.7109375" customWidth="1"/>
    <col min="12802" max="12802" width="18.7109375" customWidth="1"/>
    <col min="12803" max="12804" width="11.7109375" customWidth="1"/>
    <col min="12805" max="12806" width="8.7109375" customWidth="1"/>
    <col min="12807" max="12807" width="4.7109375" customWidth="1"/>
    <col min="12808" max="12808" width="6.7109375" customWidth="1"/>
    <col min="12809" max="12809" width="18.7109375" customWidth="1"/>
    <col min="12810" max="12811" width="11.7109375" customWidth="1"/>
    <col min="12812" max="12813" width="8.7109375" customWidth="1"/>
    <col min="13057" max="13057" width="6.7109375" customWidth="1"/>
    <col min="13058" max="13058" width="18.7109375" customWidth="1"/>
    <col min="13059" max="13060" width="11.7109375" customWidth="1"/>
    <col min="13061" max="13062" width="8.7109375" customWidth="1"/>
    <col min="13063" max="13063" width="4.7109375" customWidth="1"/>
    <col min="13064" max="13064" width="6.7109375" customWidth="1"/>
    <col min="13065" max="13065" width="18.7109375" customWidth="1"/>
    <col min="13066" max="13067" width="11.7109375" customWidth="1"/>
    <col min="13068" max="13069" width="8.7109375" customWidth="1"/>
    <col min="13313" max="13313" width="6.7109375" customWidth="1"/>
    <col min="13314" max="13314" width="18.7109375" customWidth="1"/>
    <col min="13315" max="13316" width="11.7109375" customWidth="1"/>
    <col min="13317" max="13318" width="8.7109375" customWidth="1"/>
    <col min="13319" max="13319" width="4.7109375" customWidth="1"/>
    <col min="13320" max="13320" width="6.7109375" customWidth="1"/>
    <col min="13321" max="13321" width="18.7109375" customWidth="1"/>
    <col min="13322" max="13323" width="11.7109375" customWidth="1"/>
    <col min="13324" max="13325" width="8.7109375" customWidth="1"/>
    <col min="13569" max="13569" width="6.7109375" customWidth="1"/>
    <col min="13570" max="13570" width="18.7109375" customWidth="1"/>
    <col min="13571" max="13572" width="11.7109375" customWidth="1"/>
    <col min="13573" max="13574" width="8.7109375" customWidth="1"/>
    <col min="13575" max="13575" width="4.7109375" customWidth="1"/>
    <col min="13576" max="13576" width="6.7109375" customWidth="1"/>
    <col min="13577" max="13577" width="18.7109375" customWidth="1"/>
    <col min="13578" max="13579" width="11.7109375" customWidth="1"/>
    <col min="13580" max="13581" width="8.7109375" customWidth="1"/>
    <col min="13825" max="13825" width="6.7109375" customWidth="1"/>
    <col min="13826" max="13826" width="18.7109375" customWidth="1"/>
    <col min="13827" max="13828" width="11.7109375" customWidth="1"/>
    <col min="13829" max="13830" width="8.7109375" customWidth="1"/>
    <col min="13831" max="13831" width="4.7109375" customWidth="1"/>
    <col min="13832" max="13832" width="6.7109375" customWidth="1"/>
    <col min="13833" max="13833" width="18.7109375" customWidth="1"/>
    <col min="13834" max="13835" width="11.7109375" customWidth="1"/>
    <col min="13836" max="13837" width="8.7109375" customWidth="1"/>
    <col min="14081" max="14081" width="6.7109375" customWidth="1"/>
    <col min="14082" max="14082" width="18.7109375" customWidth="1"/>
    <col min="14083" max="14084" width="11.7109375" customWidth="1"/>
    <col min="14085" max="14086" width="8.7109375" customWidth="1"/>
    <col min="14087" max="14087" width="4.7109375" customWidth="1"/>
    <col min="14088" max="14088" width="6.7109375" customWidth="1"/>
    <col min="14089" max="14089" width="18.7109375" customWidth="1"/>
    <col min="14090" max="14091" width="11.7109375" customWidth="1"/>
    <col min="14092" max="14093" width="8.7109375" customWidth="1"/>
    <col min="14337" max="14337" width="6.7109375" customWidth="1"/>
    <col min="14338" max="14338" width="18.7109375" customWidth="1"/>
    <col min="14339" max="14340" width="11.7109375" customWidth="1"/>
    <col min="14341" max="14342" width="8.7109375" customWidth="1"/>
    <col min="14343" max="14343" width="4.7109375" customWidth="1"/>
    <col min="14344" max="14344" width="6.7109375" customWidth="1"/>
    <col min="14345" max="14345" width="18.7109375" customWidth="1"/>
    <col min="14346" max="14347" width="11.7109375" customWidth="1"/>
    <col min="14348" max="14349" width="8.7109375" customWidth="1"/>
    <col min="14593" max="14593" width="6.7109375" customWidth="1"/>
    <col min="14594" max="14594" width="18.7109375" customWidth="1"/>
    <col min="14595" max="14596" width="11.7109375" customWidth="1"/>
    <col min="14597" max="14598" width="8.7109375" customWidth="1"/>
    <col min="14599" max="14599" width="4.7109375" customWidth="1"/>
    <col min="14600" max="14600" width="6.7109375" customWidth="1"/>
    <col min="14601" max="14601" width="18.7109375" customWidth="1"/>
    <col min="14602" max="14603" width="11.7109375" customWidth="1"/>
    <col min="14604" max="14605" width="8.7109375" customWidth="1"/>
    <col min="14849" max="14849" width="6.7109375" customWidth="1"/>
    <col min="14850" max="14850" width="18.7109375" customWidth="1"/>
    <col min="14851" max="14852" width="11.7109375" customWidth="1"/>
    <col min="14853" max="14854" width="8.7109375" customWidth="1"/>
    <col min="14855" max="14855" width="4.7109375" customWidth="1"/>
    <col min="14856" max="14856" width="6.7109375" customWidth="1"/>
    <col min="14857" max="14857" width="18.7109375" customWidth="1"/>
    <col min="14858" max="14859" width="11.7109375" customWidth="1"/>
    <col min="14860" max="14861" width="8.7109375" customWidth="1"/>
    <col min="15105" max="15105" width="6.7109375" customWidth="1"/>
    <col min="15106" max="15106" width="18.7109375" customWidth="1"/>
    <col min="15107" max="15108" width="11.7109375" customWidth="1"/>
    <col min="15109" max="15110" width="8.7109375" customWidth="1"/>
    <col min="15111" max="15111" width="4.7109375" customWidth="1"/>
    <col min="15112" max="15112" width="6.7109375" customWidth="1"/>
    <col min="15113" max="15113" width="18.7109375" customWidth="1"/>
    <col min="15114" max="15115" width="11.7109375" customWidth="1"/>
    <col min="15116" max="15117" width="8.7109375" customWidth="1"/>
    <col min="15361" max="15361" width="6.7109375" customWidth="1"/>
    <col min="15362" max="15362" width="18.7109375" customWidth="1"/>
    <col min="15363" max="15364" width="11.7109375" customWidth="1"/>
    <col min="15365" max="15366" width="8.7109375" customWidth="1"/>
    <col min="15367" max="15367" width="4.7109375" customWidth="1"/>
    <col min="15368" max="15368" width="6.7109375" customWidth="1"/>
    <col min="15369" max="15369" width="18.7109375" customWidth="1"/>
    <col min="15370" max="15371" width="11.7109375" customWidth="1"/>
    <col min="15372" max="15373" width="8.7109375" customWidth="1"/>
    <col min="15617" max="15617" width="6.7109375" customWidth="1"/>
    <col min="15618" max="15618" width="18.7109375" customWidth="1"/>
    <col min="15619" max="15620" width="11.7109375" customWidth="1"/>
    <col min="15621" max="15622" width="8.7109375" customWidth="1"/>
    <col min="15623" max="15623" width="4.7109375" customWidth="1"/>
    <col min="15624" max="15624" width="6.7109375" customWidth="1"/>
    <col min="15625" max="15625" width="18.7109375" customWidth="1"/>
    <col min="15626" max="15627" width="11.7109375" customWidth="1"/>
    <col min="15628" max="15629" width="8.7109375" customWidth="1"/>
    <col min="15873" max="15873" width="6.7109375" customWidth="1"/>
    <col min="15874" max="15874" width="18.7109375" customWidth="1"/>
    <col min="15875" max="15876" width="11.7109375" customWidth="1"/>
    <col min="15877" max="15878" width="8.7109375" customWidth="1"/>
    <col min="15879" max="15879" width="4.7109375" customWidth="1"/>
    <col min="15880" max="15880" width="6.7109375" customWidth="1"/>
    <col min="15881" max="15881" width="18.7109375" customWidth="1"/>
    <col min="15882" max="15883" width="11.7109375" customWidth="1"/>
    <col min="15884" max="15885" width="8.7109375" customWidth="1"/>
    <col min="16129" max="16129" width="6.7109375" customWidth="1"/>
    <col min="16130" max="16130" width="18.7109375" customWidth="1"/>
    <col min="16131" max="16132" width="11.7109375" customWidth="1"/>
    <col min="16133" max="16134" width="8.7109375" customWidth="1"/>
    <col min="16135" max="16135" width="4.7109375" customWidth="1"/>
    <col min="16136" max="16136" width="6.7109375" customWidth="1"/>
    <col min="16137" max="16137" width="18.7109375" customWidth="1"/>
    <col min="16138" max="16139" width="11.7109375" customWidth="1"/>
    <col min="16140" max="16141" width="8.7109375" customWidth="1"/>
  </cols>
  <sheetData>
    <row r="1" spans="1:13" ht="12.95" customHeight="1" x14ac:dyDescent="0.2">
      <c r="A1" s="169" t="s">
        <v>342</v>
      </c>
      <c r="H1" s="169" t="s">
        <v>646</v>
      </c>
    </row>
    <row r="2" spans="1:13" ht="12.95" customHeight="1" x14ac:dyDescent="0.2">
      <c r="A2" s="169" t="s">
        <v>333</v>
      </c>
      <c r="B2" s="110" t="s">
        <v>582</v>
      </c>
      <c r="C2" s="112" t="s">
        <v>583</v>
      </c>
      <c r="D2" s="112" t="s">
        <v>584</v>
      </c>
      <c r="E2" s="112" t="s">
        <v>334</v>
      </c>
      <c r="F2" s="112" t="s">
        <v>58</v>
      </c>
      <c r="H2" s="169" t="s">
        <v>333</v>
      </c>
      <c r="I2" s="110" t="s">
        <v>582</v>
      </c>
      <c r="J2" s="112" t="s">
        <v>583</v>
      </c>
      <c r="K2" s="112" t="s">
        <v>584</v>
      </c>
      <c r="L2" s="112" t="s">
        <v>334</v>
      </c>
      <c r="M2" s="112" t="s">
        <v>58</v>
      </c>
    </row>
    <row r="3" spans="1:13" ht="12.95" customHeight="1" x14ac:dyDescent="0.2">
      <c r="A3" s="170">
        <v>1</v>
      </c>
      <c r="B3" t="s">
        <v>1173</v>
      </c>
      <c r="C3" s="118" t="s">
        <v>340</v>
      </c>
      <c r="D3" s="116">
        <v>72</v>
      </c>
      <c r="E3" s="181">
        <v>95</v>
      </c>
      <c r="F3" s="116">
        <v>10</v>
      </c>
      <c r="H3" s="170">
        <v>1</v>
      </c>
      <c r="I3" t="s">
        <v>941</v>
      </c>
      <c r="J3" s="116">
        <v>10</v>
      </c>
      <c r="K3" s="116">
        <v>82</v>
      </c>
      <c r="L3" s="181">
        <v>95</v>
      </c>
      <c r="M3" s="116">
        <v>10</v>
      </c>
    </row>
    <row r="4" spans="1:13" ht="12.95" customHeight="1" x14ac:dyDescent="0.2">
      <c r="A4" s="170">
        <v>2</v>
      </c>
      <c r="B4" t="s">
        <v>610</v>
      </c>
      <c r="C4" s="116">
        <v>2</v>
      </c>
      <c r="D4" s="116">
        <v>74</v>
      </c>
      <c r="E4" s="181">
        <v>70</v>
      </c>
      <c r="F4" s="116">
        <v>9</v>
      </c>
      <c r="H4" s="171" t="s">
        <v>337</v>
      </c>
      <c r="I4" t="s">
        <v>683</v>
      </c>
      <c r="J4" s="116">
        <v>12</v>
      </c>
      <c r="K4" s="116">
        <v>84</v>
      </c>
      <c r="L4" s="181">
        <v>57.5</v>
      </c>
      <c r="M4" s="116">
        <v>8.5</v>
      </c>
    </row>
    <row r="5" spans="1:13" ht="12.95" customHeight="1" x14ac:dyDescent="0.2">
      <c r="A5" s="171" t="s">
        <v>336</v>
      </c>
      <c r="B5" t="s">
        <v>592</v>
      </c>
      <c r="C5" s="116">
        <v>4</v>
      </c>
      <c r="D5" s="116">
        <v>76</v>
      </c>
      <c r="E5" s="181">
        <v>23.33</v>
      </c>
      <c r="F5" s="116">
        <v>7</v>
      </c>
      <c r="H5" s="171" t="s">
        <v>337</v>
      </c>
      <c r="I5" t="s">
        <v>942</v>
      </c>
      <c r="J5" s="116">
        <v>12</v>
      </c>
      <c r="K5" s="116">
        <v>84</v>
      </c>
      <c r="L5" s="181">
        <v>57.5</v>
      </c>
      <c r="M5" s="116">
        <v>8.5</v>
      </c>
    </row>
    <row r="6" spans="1:13" ht="12.95" customHeight="1" x14ac:dyDescent="0.2">
      <c r="A6" s="171" t="s">
        <v>336</v>
      </c>
      <c r="B6" t="s">
        <v>598</v>
      </c>
      <c r="C6" s="116">
        <v>4</v>
      </c>
      <c r="D6" s="116">
        <v>76</v>
      </c>
      <c r="E6" s="181">
        <v>23.33</v>
      </c>
      <c r="F6" s="116">
        <v>7</v>
      </c>
      <c r="H6" s="171" t="s">
        <v>338</v>
      </c>
      <c r="I6" t="s">
        <v>715</v>
      </c>
      <c r="J6" s="116">
        <v>13</v>
      </c>
      <c r="K6" s="116">
        <v>85</v>
      </c>
      <c r="L6" s="181">
        <v>12.5</v>
      </c>
      <c r="M6" s="116">
        <v>6.5</v>
      </c>
    </row>
    <row r="7" spans="1:13" ht="12.95" customHeight="1" x14ac:dyDescent="0.2">
      <c r="A7" s="171" t="s">
        <v>336</v>
      </c>
      <c r="B7" t="s">
        <v>608</v>
      </c>
      <c r="C7" s="116">
        <v>4</v>
      </c>
      <c r="D7" s="116">
        <v>76</v>
      </c>
      <c r="E7" s="181">
        <v>23.33</v>
      </c>
      <c r="F7" s="116">
        <v>7</v>
      </c>
      <c r="H7" s="171" t="s">
        <v>338</v>
      </c>
      <c r="I7" t="s">
        <v>943</v>
      </c>
      <c r="J7" s="116">
        <v>13</v>
      </c>
      <c r="K7" s="116">
        <v>85</v>
      </c>
      <c r="L7" s="181">
        <v>12.5</v>
      </c>
      <c r="M7" s="116">
        <v>6.5</v>
      </c>
    </row>
    <row r="8" spans="1:13" ht="12.95" customHeight="1" x14ac:dyDescent="0.2">
      <c r="A8" s="170">
        <v>6</v>
      </c>
      <c r="B8" t="s">
        <v>553</v>
      </c>
      <c r="C8" s="116">
        <v>6</v>
      </c>
      <c r="D8" s="116">
        <v>78</v>
      </c>
      <c r="E8" s="118"/>
      <c r="F8" s="116">
        <v>5</v>
      </c>
      <c r="H8" s="170">
        <v>6</v>
      </c>
      <c r="I8" s="80" t="s">
        <v>939</v>
      </c>
      <c r="J8" s="116">
        <v>15</v>
      </c>
      <c r="K8" s="116">
        <v>87</v>
      </c>
      <c r="L8" s="118"/>
      <c r="M8" s="116">
        <v>5</v>
      </c>
    </row>
    <row r="9" spans="1:13" ht="12.95" customHeight="1" x14ac:dyDescent="0.2">
      <c r="A9" s="170">
        <v>7</v>
      </c>
      <c r="B9" t="s">
        <v>615</v>
      </c>
      <c r="C9" s="116">
        <v>8</v>
      </c>
      <c r="D9" s="116">
        <v>80</v>
      </c>
      <c r="E9" s="118"/>
      <c r="F9" s="116">
        <v>4</v>
      </c>
      <c r="H9" s="171" t="s">
        <v>335</v>
      </c>
      <c r="I9" t="s">
        <v>946</v>
      </c>
      <c r="J9" s="116">
        <v>16</v>
      </c>
      <c r="K9" s="116">
        <v>88</v>
      </c>
      <c r="L9" s="118"/>
      <c r="M9" s="116">
        <v>3.5</v>
      </c>
    </row>
    <row r="10" spans="1:13" ht="12.95" customHeight="1" x14ac:dyDescent="0.2">
      <c r="A10" s="170">
        <v>8</v>
      </c>
      <c r="B10" t="s">
        <v>604</v>
      </c>
      <c r="C10" s="116">
        <v>10</v>
      </c>
      <c r="D10" s="116">
        <v>82</v>
      </c>
      <c r="E10" s="118"/>
      <c r="F10" s="116">
        <v>3</v>
      </c>
      <c r="H10" s="171" t="s">
        <v>335</v>
      </c>
      <c r="I10" t="s">
        <v>695</v>
      </c>
      <c r="J10" s="116">
        <v>16</v>
      </c>
      <c r="K10" s="116">
        <v>88</v>
      </c>
      <c r="L10" s="118"/>
      <c r="M10" s="116">
        <v>3.5</v>
      </c>
    </row>
    <row r="11" spans="1:13" ht="12.95" customHeight="1" x14ac:dyDescent="0.2">
      <c r="A11" s="170">
        <v>9</v>
      </c>
      <c r="B11" t="s">
        <v>625</v>
      </c>
      <c r="C11" s="116">
        <v>11</v>
      </c>
      <c r="D11" s="116">
        <v>83</v>
      </c>
      <c r="E11" s="118"/>
      <c r="F11" s="116">
        <v>2</v>
      </c>
      <c r="H11" s="170">
        <v>9</v>
      </c>
      <c r="I11" t="s">
        <v>1174</v>
      </c>
      <c r="J11" s="116">
        <v>18</v>
      </c>
      <c r="K11" s="116">
        <v>90</v>
      </c>
      <c r="L11" s="118"/>
      <c r="M11" s="116">
        <v>2</v>
      </c>
    </row>
    <row r="12" spans="1:13" ht="12.95" customHeight="1" x14ac:dyDescent="0.2">
      <c r="A12" s="170">
        <v>10</v>
      </c>
      <c r="B12" t="s">
        <v>1175</v>
      </c>
      <c r="C12" s="116">
        <v>14</v>
      </c>
      <c r="D12" s="116">
        <v>86</v>
      </c>
      <c r="E12" s="118"/>
      <c r="F12" s="116">
        <v>1</v>
      </c>
      <c r="H12" s="170">
        <v>10</v>
      </c>
      <c r="I12" t="s">
        <v>704</v>
      </c>
      <c r="J12" s="116">
        <v>19</v>
      </c>
      <c r="K12" s="116">
        <v>91</v>
      </c>
      <c r="L12" s="118"/>
      <c r="M12" s="116">
        <v>1</v>
      </c>
    </row>
    <row r="13" spans="1:13" ht="12.95" customHeight="1" x14ac:dyDescent="0.2">
      <c r="A13" s="170">
        <v>11</v>
      </c>
      <c r="B13" t="s">
        <v>619</v>
      </c>
      <c r="C13" s="116">
        <v>23</v>
      </c>
      <c r="D13" s="116">
        <v>95</v>
      </c>
      <c r="E13" s="118"/>
      <c r="F13" s="116"/>
      <c r="H13" s="170">
        <v>11</v>
      </c>
      <c r="I13" t="s">
        <v>700</v>
      </c>
      <c r="J13" s="116">
        <v>23</v>
      </c>
      <c r="K13" s="116">
        <v>95</v>
      </c>
      <c r="L13" s="118"/>
      <c r="M13" s="116"/>
    </row>
    <row r="14" spans="1:13" ht="12.95" customHeight="1" x14ac:dyDescent="0.2">
      <c r="A14" s="170"/>
      <c r="C14" s="116"/>
      <c r="D14" s="116"/>
      <c r="E14" s="118"/>
      <c r="F14" s="116"/>
      <c r="H14" s="170"/>
      <c r="J14" s="116"/>
      <c r="K14" s="116"/>
      <c r="L14" s="118"/>
      <c r="M14" s="116"/>
    </row>
    <row r="15" spans="1:13" ht="12.95" customHeight="1" x14ac:dyDescent="0.2"/>
    <row r="16" spans="1:13" ht="12.95" customHeight="1" x14ac:dyDescent="0.2">
      <c r="A16" s="169" t="s">
        <v>354</v>
      </c>
      <c r="H16" s="169" t="s">
        <v>669</v>
      </c>
      <c r="I16" s="110"/>
      <c r="J16" s="112"/>
      <c r="K16" s="112"/>
      <c r="L16" s="112"/>
      <c r="M16" s="112"/>
    </row>
    <row r="17" spans="1:13" ht="12.95" customHeight="1" x14ac:dyDescent="0.2">
      <c r="A17" s="169" t="s">
        <v>333</v>
      </c>
      <c r="B17" s="110" t="s">
        <v>582</v>
      </c>
      <c r="C17" s="112" t="s">
        <v>583</v>
      </c>
      <c r="D17" s="112" t="s">
        <v>584</v>
      </c>
      <c r="E17" s="112" t="s">
        <v>334</v>
      </c>
      <c r="F17" s="112" t="s">
        <v>58</v>
      </c>
      <c r="H17" s="169" t="s">
        <v>333</v>
      </c>
      <c r="I17" s="110" t="s">
        <v>582</v>
      </c>
      <c r="J17" s="112" t="s">
        <v>698</v>
      </c>
      <c r="K17" s="112" t="s">
        <v>699</v>
      </c>
      <c r="L17" s="112" t="s">
        <v>334</v>
      </c>
      <c r="M17" s="112" t="s">
        <v>58</v>
      </c>
    </row>
    <row r="18" spans="1:13" ht="12.95" customHeight="1" x14ac:dyDescent="0.2">
      <c r="A18" s="170">
        <v>1</v>
      </c>
      <c r="B18" t="s">
        <v>648</v>
      </c>
      <c r="C18" s="116">
        <v>4</v>
      </c>
      <c r="D18" s="116">
        <v>76</v>
      </c>
      <c r="E18" s="181">
        <v>95</v>
      </c>
      <c r="F18" s="116">
        <v>10</v>
      </c>
      <c r="H18" s="170">
        <v>1</v>
      </c>
      <c r="I18" t="s">
        <v>718</v>
      </c>
      <c r="J18" s="116">
        <v>-5</v>
      </c>
      <c r="K18" s="116">
        <v>67</v>
      </c>
      <c r="L18" s="181">
        <v>95</v>
      </c>
      <c r="M18" s="116">
        <v>10</v>
      </c>
    </row>
    <row r="19" spans="1:13" ht="12.95" customHeight="1" x14ac:dyDescent="0.2">
      <c r="A19" s="171" t="s">
        <v>337</v>
      </c>
      <c r="B19" t="s">
        <v>633</v>
      </c>
      <c r="C19" s="116">
        <v>6</v>
      </c>
      <c r="D19" s="116">
        <v>78</v>
      </c>
      <c r="E19" s="181">
        <v>57.5</v>
      </c>
      <c r="F19" s="116">
        <v>8.5</v>
      </c>
      <c r="H19" s="171" t="s">
        <v>337</v>
      </c>
      <c r="I19" t="s">
        <v>724</v>
      </c>
      <c r="J19" s="116">
        <v>-2</v>
      </c>
      <c r="K19" s="116">
        <v>70</v>
      </c>
      <c r="L19" s="181">
        <v>57.5</v>
      </c>
      <c r="M19" s="116">
        <v>8.5</v>
      </c>
    </row>
    <row r="20" spans="1:13" ht="12.95" customHeight="1" x14ac:dyDescent="0.2">
      <c r="A20" s="171" t="s">
        <v>337</v>
      </c>
      <c r="B20" t="s">
        <v>617</v>
      </c>
      <c r="C20" s="116">
        <v>6</v>
      </c>
      <c r="D20" s="116">
        <v>78</v>
      </c>
      <c r="E20" s="181">
        <v>57.5</v>
      </c>
      <c r="F20" s="116">
        <v>8.5</v>
      </c>
      <c r="H20" s="171" t="s">
        <v>337</v>
      </c>
      <c r="I20" t="s">
        <v>719</v>
      </c>
      <c r="J20" s="116">
        <v>-2</v>
      </c>
      <c r="K20" s="116">
        <v>70</v>
      </c>
      <c r="L20" s="181">
        <v>57.5</v>
      </c>
      <c r="M20" s="116">
        <v>8.5</v>
      </c>
    </row>
    <row r="21" spans="1:13" ht="12.95" customHeight="1" x14ac:dyDescent="0.2">
      <c r="A21" s="171" t="s">
        <v>338</v>
      </c>
      <c r="B21" t="s">
        <v>1176</v>
      </c>
      <c r="C21" s="116">
        <v>7</v>
      </c>
      <c r="D21" s="116">
        <v>79</v>
      </c>
      <c r="E21" s="181">
        <v>8.33</v>
      </c>
      <c r="F21" s="116">
        <v>6</v>
      </c>
      <c r="H21" s="170">
        <v>4</v>
      </c>
      <c r="I21" t="s">
        <v>697</v>
      </c>
      <c r="J21" s="118" t="s">
        <v>340</v>
      </c>
      <c r="K21" s="116">
        <v>72</v>
      </c>
      <c r="L21" s="181">
        <v>25</v>
      </c>
      <c r="M21" s="116">
        <v>7</v>
      </c>
    </row>
    <row r="22" spans="1:13" ht="12.95" customHeight="1" x14ac:dyDescent="0.2">
      <c r="A22" s="171" t="s">
        <v>338</v>
      </c>
      <c r="B22" t="s">
        <v>635</v>
      </c>
      <c r="C22" s="116">
        <v>7</v>
      </c>
      <c r="D22" s="116">
        <v>79</v>
      </c>
      <c r="E22" s="181">
        <v>8.33</v>
      </c>
      <c r="F22" s="116">
        <v>6</v>
      </c>
      <c r="H22" s="171" t="s">
        <v>678</v>
      </c>
      <c r="I22" t="s">
        <v>717</v>
      </c>
      <c r="J22" s="116">
        <v>1</v>
      </c>
      <c r="K22" s="116">
        <v>73</v>
      </c>
      <c r="L22" s="118"/>
      <c r="M22" s="116">
        <v>5.5</v>
      </c>
    </row>
    <row r="23" spans="1:13" ht="12.95" customHeight="1" x14ac:dyDescent="0.2">
      <c r="A23" s="171" t="s">
        <v>338</v>
      </c>
      <c r="B23" t="s">
        <v>657</v>
      </c>
      <c r="C23" s="116">
        <v>7</v>
      </c>
      <c r="D23" s="116">
        <v>79</v>
      </c>
      <c r="E23" s="181">
        <v>8.33</v>
      </c>
      <c r="F23" s="116">
        <v>6</v>
      </c>
      <c r="H23" s="171" t="s">
        <v>678</v>
      </c>
      <c r="I23" t="s">
        <v>716</v>
      </c>
      <c r="J23" s="116">
        <v>1</v>
      </c>
      <c r="K23" s="116">
        <v>73</v>
      </c>
      <c r="L23" s="118"/>
      <c r="M23" s="116">
        <v>5.5</v>
      </c>
    </row>
    <row r="24" spans="1:13" ht="12.95" customHeight="1" x14ac:dyDescent="0.2">
      <c r="A24" s="170">
        <v>7</v>
      </c>
      <c r="B24" t="s">
        <v>925</v>
      </c>
      <c r="C24" s="116">
        <v>8</v>
      </c>
      <c r="D24" s="116">
        <v>80</v>
      </c>
      <c r="E24" s="118"/>
      <c r="F24" s="116">
        <v>4</v>
      </c>
      <c r="H24" s="170">
        <v>7</v>
      </c>
      <c r="I24" t="s">
        <v>729</v>
      </c>
      <c r="J24" s="116">
        <v>6</v>
      </c>
      <c r="K24" s="116">
        <v>78</v>
      </c>
      <c r="L24" s="118"/>
      <c r="M24" s="116">
        <v>4</v>
      </c>
    </row>
    <row r="25" spans="1:13" ht="12.95" customHeight="1" x14ac:dyDescent="0.2">
      <c r="A25" s="170">
        <v>8</v>
      </c>
      <c r="B25" t="s">
        <v>930</v>
      </c>
      <c r="C25" s="116">
        <v>9</v>
      </c>
      <c r="D25" s="116">
        <v>81</v>
      </c>
      <c r="E25" s="118"/>
      <c r="F25" s="116">
        <v>3</v>
      </c>
      <c r="H25" s="171" t="s">
        <v>362</v>
      </c>
      <c r="I25" t="s">
        <v>723</v>
      </c>
      <c r="J25" s="116">
        <v>10</v>
      </c>
      <c r="K25" s="116">
        <v>82</v>
      </c>
      <c r="L25" s="118"/>
      <c r="M25" s="116">
        <v>2.5</v>
      </c>
    </row>
    <row r="26" spans="1:13" ht="12.95" customHeight="1" x14ac:dyDescent="0.2">
      <c r="A26" s="170">
        <v>9</v>
      </c>
      <c r="B26" t="s">
        <v>654</v>
      </c>
      <c r="C26" s="116">
        <v>10</v>
      </c>
      <c r="D26" s="116">
        <v>82</v>
      </c>
      <c r="E26" s="118"/>
      <c r="F26" s="116">
        <v>2</v>
      </c>
      <c r="H26" s="171" t="s">
        <v>362</v>
      </c>
      <c r="I26" t="s">
        <v>726</v>
      </c>
      <c r="J26" s="116">
        <v>10</v>
      </c>
      <c r="K26" s="116">
        <v>82</v>
      </c>
      <c r="L26" s="118"/>
      <c r="M26" s="116">
        <v>2.5</v>
      </c>
    </row>
    <row r="27" spans="1:13" ht="12.95" customHeight="1" x14ac:dyDescent="0.2">
      <c r="A27" s="170">
        <v>10</v>
      </c>
      <c r="B27" t="s">
        <v>661</v>
      </c>
      <c r="C27" s="116">
        <v>12</v>
      </c>
      <c r="D27" s="116">
        <v>84</v>
      </c>
      <c r="E27" s="118"/>
      <c r="F27" s="116">
        <v>1</v>
      </c>
      <c r="H27" s="170">
        <v>10</v>
      </c>
      <c r="I27" t="s">
        <v>730</v>
      </c>
      <c r="J27" s="116">
        <v>12</v>
      </c>
      <c r="K27" s="116">
        <v>84</v>
      </c>
      <c r="L27" s="118"/>
      <c r="M27" s="116">
        <v>1</v>
      </c>
    </row>
    <row r="28" spans="1:13" ht="12.95" customHeight="1" x14ac:dyDescent="0.2">
      <c r="A28" s="170">
        <v>11</v>
      </c>
      <c r="B28" t="s">
        <v>651</v>
      </c>
      <c r="C28" s="116">
        <v>16</v>
      </c>
      <c r="D28" s="116">
        <v>88</v>
      </c>
      <c r="E28" s="118"/>
      <c r="F28" s="116"/>
      <c r="H28" s="170">
        <v>11</v>
      </c>
      <c r="I28" t="s">
        <v>732</v>
      </c>
      <c r="J28" s="116">
        <v>30</v>
      </c>
      <c r="K28" s="116">
        <v>102</v>
      </c>
      <c r="L28" s="118"/>
      <c r="M28" s="116"/>
    </row>
    <row r="29" spans="1:13" ht="12.95" customHeight="1" x14ac:dyDescent="0.2">
      <c r="A29" s="170">
        <v>12</v>
      </c>
      <c r="B29" t="s">
        <v>628</v>
      </c>
      <c r="C29" s="116">
        <v>19</v>
      </c>
      <c r="D29" s="116">
        <v>91</v>
      </c>
      <c r="E29" s="118"/>
      <c r="F29" s="116"/>
    </row>
    <row r="30" spans="1:13" ht="12.95" customHeight="1" x14ac:dyDescent="0.2">
      <c r="A30" s="170"/>
      <c r="C30" s="116"/>
      <c r="D30" s="116"/>
      <c r="E30" s="118"/>
      <c r="F30" s="116"/>
    </row>
    <row r="31" spans="1:13" ht="12.95" customHeight="1" x14ac:dyDescent="0.2"/>
    <row r="32" spans="1:13" ht="12.95" customHeight="1" x14ac:dyDescent="0.2">
      <c r="A32" s="169" t="s">
        <v>360</v>
      </c>
    </row>
    <row r="33" spans="1:6" ht="12.95" customHeight="1" x14ac:dyDescent="0.2">
      <c r="A33" s="169" t="s">
        <v>333</v>
      </c>
      <c r="B33" s="110" t="s">
        <v>582</v>
      </c>
      <c r="C33" s="112" t="s">
        <v>583</v>
      </c>
      <c r="D33" s="112" t="s">
        <v>584</v>
      </c>
      <c r="E33" s="112" t="s">
        <v>334</v>
      </c>
      <c r="F33" s="112" t="s">
        <v>58</v>
      </c>
    </row>
    <row r="34" spans="1:6" ht="12.95" customHeight="1" x14ac:dyDescent="0.2">
      <c r="A34" s="170">
        <v>1</v>
      </c>
      <c r="B34" t="s">
        <v>1118</v>
      </c>
      <c r="C34" s="116">
        <v>4</v>
      </c>
      <c r="D34" s="116">
        <v>76</v>
      </c>
      <c r="E34" s="181">
        <v>95</v>
      </c>
      <c r="F34" s="116">
        <v>10</v>
      </c>
    </row>
    <row r="35" spans="1:6" ht="12.95" customHeight="1" x14ac:dyDescent="0.2">
      <c r="A35" s="170">
        <v>2</v>
      </c>
      <c r="B35" t="s">
        <v>659</v>
      </c>
      <c r="C35" s="116">
        <v>5</v>
      </c>
      <c r="D35" s="116">
        <v>77</v>
      </c>
      <c r="E35" s="181">
        <v>70</v>
      </c>
      <c r="F35" s="116">
        <v>9</v>
      </c>
    </row>
    <row r="36" spans="1:6" ht="12.95" customHeight="1" x14ac:dyDescent="0.2">
      <c r="A36" s="170">
        <v>3</v>
      </c>
      <c r="B36" t="s">
        <v>681</v>
      </c>
      <c r="C36" s="116">
        <v>6</v>
      </c>
      <c r="D36" s="116">
        <v>78</v>
      </c>
      <c r="E36" s="181">
        <v>45</v>
      </c>
      <c r="F36" s="116">
        <v>8</v>
      </c>
    </row>
    <row r="37" spans="1:6" ht="12.95" customHeight="1" x14ac:dyDescent="0.2">
      <c r="A37" s="170">
        <v>4</v>
      </c>
      <c r="B37" t="s">
        <v>937</v>
      </c>
      <c r="C37" s="116">
        <v>9</v>
      </c>
      <c r="D37" s="116">
        <v>81</v>
      </c>
      <c r="E37" s="181">
        <v>25</v>
      </c>
      <c r="F37" s="116">
        <v>7</v>
      </c>
    </row>
    <row r="38" spans="1:6" ht="12.95" customHeight="1" x14ac:dyDescent="0.2">
      <c r="A38" s="170">
        <v>5</v>
      </c>
      <c r="B38" t="s">
        <v>664</v>
      </c>
      <c r="C38" s="116">
        <v>10</v>
      </c>
      <c r="D38" s="116">
        <v>82</v>
      </c>
      <c r="E38" s="118"/>
      <c r="F38" s="116">
        <v>6</v>
      </c>
    </row>
    <row r="39" spans="1:6" ht="12.95" customHeight="1" x14ac:dyDescent="0.2">
      <c r="A39" s="170">
        <v>6</v>
      </c>
      <c r="B39" t="s">
        <v>666</v>
      </c>
      <c r="C39" s="116">
        <v>11</v>
      </c>
      <c r="D39" s="116">
        <v>83</v>
      </c>
      <c r="E39" s="118"/>
      <c r="F39" s="116">
        <v>5</v>
      </c>
    </row>
    <row r="40" spans="1:6" ht="12.95" customHeight="1" x14ac:dyDescent="0.2">
      <c r="A40" s="171" t="s">
        <v>335</v>
      </c>
      <c r="B40" t="s">
        <v>674</v>
      </c>
      <c r="C40" s="116">
        <v>14</v>
      </c>
      <c r="D40" s="116">
        <v>86</v>
      </c>
      <c r="E40" s="118"/>
      <c r="F40" s="116">
        <v>3.5</v>
      </c>
    </row>
    <row r="41" spans="1:6" ht="12.95" customHeight="1" x14ac:dyDescent="0.2">
      <c r="A41" s="171" t="s">
        <v>335</v>
      </c>
      <c r="B41" t="s">
        <v>673</v>
      </c>
      <c r="C41" s="116">
        <v>14</v>
      </c>
      <c r="D41" s="116">
        <v>86</v>
      </c>
      <c r="E41" s="118"/>
      <c r="F41" s="116">
        <v>3.5</v>
      </c>
    </row>
    <row r="42" spans="1:6" ht="12.95" customHeight="1" x14ac:dyDescent="0.2">
      <c r="A42" s="170">
        <v>9</v>
      </c>
      <c r="B42" t="s">
        <v>940</v>
      </c>
      <c r="C42" s="116">
        <v>15</v>
      </c>
      <c r="D42" s="116">
        <v>87</v>
      </c>
      <c r="E42" s="118"/>
      <c r="F42" s="116">
        <v>2</v>
      </c>
    </row>
    <row r="43" spans="1:6" ht="12.95" customHeight="1" x14ac:dyDescent="0.2">
      <c r="A43" s="170">
        <v>10</v>
      </c>
      <c r="B43" t="s">
        <v>1177</v>
      </c>
      <c r="C43" s="116">
        <v>16</v>
      </c>
      <c r="D43" s="116">
        <v>88</v>
      </c>
      <c r="E43" s="118"/>
      <c r="F43" s="116">
        <v>1</v>
      </c>
    </row>
    <row r="44" spans="1:6" ht="12.95" customHeight="1" x14ac:dyDescent="0.2">
      <c r="A44" s="170">
        <v>11</v>
      </c>
      <c r="B44" t="s">
        <v>694</v>
      </c>
      <c r="C44" s="116">
        <v>17</v>
      </c>
      <c r="D44" s="116">
        <v>89</v>
      </c>
      <c r="E44" s="118"/>
      <c r="F44" s="116"/>
    </row>
    <row r="45" spans="1:6" ht="12.95" customHeight="1" x14ac:dyDescent="0.2">
      <c r="A45" s="170">
        <v>12</v>
      </c>
      <c r="B45" t="s">
        <v>1178</v>
      </c>
      <c r="C45" s="116">
        <v>20</v>
      </c>
      <c r="D45" s="116">
        <v>92</v>
      </c>
      <c r="E45" s="118"/>
      <c r="F45" s="116"/>
    </row>
    <row r="49" spans="1:13" x14ac:dyDescent="0.2">
      <c r="A49" s="169" t="s">
        <v>581</v>
      </c>
      <c r="H49" s="169" t="s">
        <v>581</v>
      </c>
    </row>
    <row r="50" spans="1:13" x14ac:dyDescent="0.2">
      <c r="A50" s="169" t="s">
        <v>333</v>
      </c>
      <c r="B50" s="110" t="s">
        <v>582</v>
      </c>
      <c r="C50" s="112" t="s">
        <v>583</v>
      </c>
      <c r="D50" s="112" t="s">
        <v>584</v>
      </c>
      <c r="E50" s="112" t="s">
        <v>334</v>
      </c>
      <c r="F50" s="112" t="s">
        <v>58</v>
      </c>
      <c r="H50" s="169" t="s">
        <v>333</v>
      </c>
      <c r="I50" s="110" t="s">
        <v>582</v>
      </c>
      <c r="J50" s="112" t="s">
        <v>698</v>
      </c>
      <c r="K50" s="112" t="s">
        <v>699</v>
      </c>
      <c r="L50" s="112" t="s">
        <v>334</v>
      </c>
      <c r="M50" s="112" t="s">
        <v>58</v>
      </c>
    </row>
    <row r="51" spans="1:13" x14ac:dyDescent="0.2">
      <c r="A51" s="170">
        <v>1</v>
      </c>
      <c r="B51" t="s">
        <v>588</v>
      </c>
      <c r="C51" s="116">
        <v>-1</v>
      </c>
      <c r="D51" s="116">
        <v>71</v>
      </c>
      <c r="E51" s="181">
        <v>95</v>
      </c>
      <c r="F51" s="116">
        <v>10</v>
      </c>
      <c r="H51" s="171" t="s">
        <v>769</v>
      </c>
      <c r="I51" t="s">
        <v>588</v>
      </c>
      <c r="J51" s="116">
        <v>-3</v>
      </c>
      <c r="K51" s="116">
        <v>69</v>
      </c>
      <c r="L51" s="116"/>
      <c r="M51" s="116"/>
    </row>
    <row r="52" spans="1:13" x14ac:dyDescent="0.2">
      <c r="A52" s="170">
        <v>2</v>
      </c>
      <c r="B52" t="s">
        <v>599</v>
      </c>
      <c r="C52" s="116">
        <v>1</v>
      </c>
      <c r="D52" s="116">
        <v>73</v>
      </c>
      <c r="E52" s="181">
        <v>70</v>
      </c>
      <c r="F52" s="116">
        <v>9</v>
      </c>
      <c r="H52" s="170">
        <v>1</v>
      </c>
      <c r="I52" t="s">
        <v>645</v>
      </c>
      <c r="J52" s="116">
        <v>-2</v>
      </c>
      <c r="K52" s="116">
        <v>70</v>
      </c>
      <c r="L52" s="181">
        <v>95</v>
      </c>
      <c r="M52" s="116">
        <v>10</v>
      </c>
    </row>
    <row r="53" spans="1:13" x14ac:dyDescent="0.2">
      <c r="A53" s="170">
        <v>3</v>
      </c>
      <c r="B53" t="s">
        <v>597</v>
      </c>
      <c r="C53" s="116">
        <v>2</v>
      </c>
      <c r="D53" s="116">
        <v>74</v>
      </c>
      <c r="E53" s="181">
        <v>45</v>
      </c>
      <c r="F53" s="116">
        <v>8</v>
      </c>
      <c r="H53" s="171" t="s">
        <v>337</v>
      </c>
      <c r="I53" t="s">
        <v>1136</v>
      </c>
      <c r="J53" s="116">
        <v>-1</v>
      </c>
      <c r="K53" s="116">
        <v>71</v>
      </c>
      <c r="L53" s="181">
        <v>46.67</v>
      </c>
      <c r="M53" s="116">
        <v>8</v>
      </c>
    </row>
    <row r="54" spans="1:13" x14ac:dyDescent="0.2">
      <c r="A54" s="171" t="s">
        <v>769</v>
      </c>
      <c r="B54" t="s">
        <v>612</v>
      </c>
      <c r="C54" s="116">
        <v>4</v>
      </c>
      <c r="D54" s="116">
        <v>76</v>
      </c>
      <c r="E54" s="116"/>
      <c r="F54" s="116"/>
      <c r="H54" s="171" t="s">
        <v>337</v>
      </c>
      <c r="I54" t="s">
        <v>612</v>
      </c>
      <c r="J54" s="116">
        <v>-1</v>
      </c>
      <c r="K54" s="116">
        <v>71</v>
      </c>
      <c r="L54" s="181">
        <v>46.67</v>
      </c>
      <c r="M54" s="116">
        <v>8</v>
      </c>
    </row>
    <row r="55" spans="1:13" x14ac:dyDescent="0.2">
      <c r="A55" s="171" t="s">
        <v>338</v>
      </c>
      <c r="B55" t="s">
        <v>618</v>
      </c>
      <c r="C55" s="116">
        <v>6</v>
      </c>
      <c r="D55" s="116">
        <v>78</v>
      </c>
      <c r="E55" s="181">
        <v>8.33</v>
      </c>
      <c r="F55" s="116">
        <v>6</v>
      </c>
      <c r="H55" s="171" t="s">
        <v>337</v>
      </c>
      <c r="I55" t="s">
        <v>1179</v>
      </c>
      <c r="J55" s="116">
        <v>-1</v>
      </c>
      <c r="K55" s="116">
        <v>71</v>
      </c>
      <c r="L55" s="181">
        <v>46.67</v>
      </c>
      <c r="M55" s="116">
        <v>8</v>
      </c>
    </row>
    <row r="56" spans="1:13" x14ac:dyDescent="0.2">
      <c r="A56" s="171" t="s">
        <v>338</v>
      </c>
      <c r="B56" t="s">
        <v>606</v>
      </c>
      <c r="C56" s="116">
        <v>6</v>
      </c>
      <c r="D56" s="116">
        <v>78</v>
      </c>
      <c r="E56" s="181">
        <v>8.33</v>
      </c>
      <c r="F56" s="116">
        <v>6</v>
      </c>
      <c r="H56" s="171" t="s">
        <v>769</v>
      </c>
      <c r="I56" t="s">
        <v>599</v>
      </c>
      <c r="J56" s="116">
        <v>-1</v>
      </c>
      <c r="K56" s="116">
        <v>71</v>
      </c>
      <c r="L56" s="116"/>
      <c r="M56" s="116"/>
    </row>
    <row r="57" spans="1:13" x14ac:dyDescent="0.2">
      <c r="A57" s="171" t="s">
        <v>338</v>
      </c>
      <c r="B57" t="s">
        <v>923</v>
      </c>
      <c r="C57" s="116">
        <v>6</v>
      </c>
      <c r="D57" s="116">
        <v>78</v>
      </c>
      <c r="E57" s="181">
        <v>8.33</v>
      </c>
      <c r="F57" s="116">
        <v>6</v>
      </c>
      <c r="H57" s="171" t="s">
        <v>769</v>
      </c>
      <c r="I57" t="s">
        <v>618</v>
      </c>
      <c r="J57" s="118" t="s">
        <v>340</v>
      </c>
      <c r="K57" s="116">
        <v>72</v>
      </c>
      <c r="L57" s="116"/>
      <c r="M57" s="116"/>
    </row>
    <row r="58" spans="1:13" x14ac:dyDescent="0.2">
      <c r="A58" s="171" t="s">
        <v>769</v>
      </c>
      <c r="B58" t="s">
        <v>1136</v>
      </c>
      <c r="C58" s="116">
        <v>7</v>
      </c>
      <c r="D58" s="116">
        <v>79</v>
      </c>
      <c r="E58" s="116"/>
      <c r="F58" s="116"/>
      <c r="H58" s="170">
        <v>5</v>
      </c>
      <c r="I58" t="s">
        <v>614</v>
      </c>
      <c r="J58" s="118" t="s">
        <v>340</v>
      </c>
      <c r="K58" s="116">
        <v>72</v>
      </c>
      <c r="L58" s="116"/>
      <c r="M58" s="116">
        <v>6</v>
      </c>
    </row>
    <row r="59" spans="1:13" x14ac:dyDescent="0.2">
      <c r="A59" s="171" t="s">
        <v>769</v>
      </c>
      <c r="B59" t="s">
        <v>614</v>
      </c>
      <c r="C59" s="116">
        <v>7</v>
      </c>
      <c r="D59" s="116">
        <v>79</v>
      </c>
      <c r="E59" s="116"/>
      <c r="F59" s="116"/>
      <c r="H59" s="171" t="s">
        <v>769</v>
      </c>
      <c r="I59" t="s">
        <v>597</v>
      </c>
      <c r="J59" s="116">
        <v>1</v>
      </c>
      <c r="K59" s="116">
        <v>73</v>
      </c>
      <c r="L59" s="116"/>
      <c r="M59" s="116"/>
    </row>
    <row r="60" spans="1:13" x14ac:dyDescent="0.2">
      <c r="A60" s="171" t="s">
        <v>769</v>
      </c>
      <c r="B60" t="s">
        <v>645</v>
      </c>
      <c r="C60" s="116">
        <v>8</v>
      </c>
      <c r="D60" s="116">
        <v>80</v>
      </c>
      <c r="E60" s="116"/>
      <c r="F60" s="116"/>
      <c r="H60" s="171" t="s">
        <v>662</v>
      </c>
      <c r="I60" t="s">
        <v>658</v>
      </c>
      <c r="J60" s="116">
        <v>2</v>
      </c>
      <c r="K60" s="116">
        <v>74</v>
      </c>
      <c r="L60" s="116"/>
      <c r="M60" s="116">
        <v>4.5</v>
      </c>
    </row>
    <row r="61" spans="1:13" x14ac:dyDescent="0.2">
      <c r="A61" s="171" t="s">
        <v>769</v>
      </c>
      <c r="B61" t="s">
        <v>1179</v>
      </c>
      <c r="C61" s="116">
        <v>9</v>
      </c>
      <c r="D61" s="116">
        <v>81</v>
      </c>
      <c r="E61" s="116"/>
      <c r="F61" s="116"/>
      <c r="H61" s="171" t="s">
        <v>662</v>
      </c>
      <c r="I61" t="s">
        <v>653</v>
      </c>
      <c r="J61" s="116">
        <v>2</v>
      </c>
      <c r="K61" s="116">
        <v>74</v>
      </c>
      <c r="L61" s="116"/>
      <c r="M61" s="116">
        <v>4.5</v>
      </c>
    </row>
    <row r="62" spans="1:13" x14ac:dyDescent="0.2">
      <c r="A62" s="171" t="s">
        <v>335</v>
      </c>
      <c r="B62" t="s">
        <v>603</v>
      </c>
      <c r="C62" s="116">
        <v>11</v>
      </c>
      <c r="D62" s="116">
        <v>83</v>
      </c>
      <c r="E62" s="116"/>
      <c r="F62" s="116">
        <v>3.5</v>
      </c>
      <c r="H62" s="171" t="s">
        <v>769</v>
      </c>
      <c r="I62" t="s">
        <v>606</v>
      </c>
      <c r="J62" s="116">
        <v>2</v>
      </c>
      <c r="K62" s="116">
        <v>74</v>
      </c>
      <c r="L62" s="116"/>
      <c r="M62" s="116"/>
    </row>
    <row r="63" spans="1:13" x14ac:dyDescent="0.2">
      <c r="A63" s="171" t="s">
        <v>335</v>
      </c>
      <c r="B63" t="s">
        <v>605</v>
      </c>
      <c r="C63" s="116">
        <v>11</v>
      </c>
      <c r="D63" s="116">
        <v>83</v>
      </c>
      <c r="E63" s="116"/>
      <c r="F63" s="116">
        <v>3.5</v>
      </c>
      <c r="H63" s="170">
        <v>8</v>
      </c>
      <c r="I63" t="s">
        <v>667</v>
      </c>
      <c r="J63" s="116">
        <v>3</v>
      </c>
      <c r="K63" s="116">
        <v>75</v>
      </c>
      <c r="L63" s="116"/>
      <c r="M63" s="116">
        <v>3</v>
      </c>
    </row>
    <row r="64" spans="1:13" x14ac:dyDescent="0.2">
      <c r="A64" s="170">
        <v>9</v>
      </c>
      <c r="B64" t="s">
        <v>1128</v>
      </c>
      <c r="C64" s="116">
        <v>12</v>
      </c>
      <c r="D64" s="116">
        <v>84</v>
      </c>
      <c r="E64" s="116"/>
      <c r="F64" s="116">
        <v>2</v>
      </c>
      <c r="H64" s="170">
        <v>9</v>
      </c>
      <c r="I64" t="s">
        <v>1135</v>
      </c>
      <c r="J64" s="116">
        <v>4</v>
      </c>
      <c r="K64" s="116">
        <v>76</v>
      </c>
      <c r="L64" s="116"/>
      <c r="M64" s="116">
        <v>2</v>
      </c>
    </row>
    <row r="65" spans="1:13" x14ac:dyDescent="0.2">
      <c r="A65" s="171" t="s">
        <v>769</v>
      </c>
      <c r="B65" t="s">
        <v>658</v>
      </c>
      <c r="C65" s="116">
        <v>14</v>
      </c>
      <c r="D65" s="116">
        <v>86</v>
      </c>
      <c r="E65" s="116"/>
      <c r="F65" s="116"/>
      <c r="H65" s="171" t="s">
        <v>769</v>
      </c>
      <c r="I65" t="s">
        <v>605</v>
      </c>
      <c r="J65" s="116">
        <v>5</v>
      </c>
      <c r="K65" s="116">
        <v>77</v>
      </c>
      <c r="L65" s="116"/>
      <c r="M65" s="116"/>
    </row>
    <row r="66" spans="1:13" x14ac:dyDescent="0.2">
      <c r="A66" s="171" t="s">
        <v>769</v>
      </c>
      <c r="B66" t="s">
        <v>653</v>
      </c>
      <c r="C66" s="116">
        <v>14</v>
      </c>
      <c r="D66" s="116">
        <v>86</v>
      </c>
      <c r="E66" s="116"/>
      <c r="F66" s="116"/>
      <c r="H66" s="171" t="s">
        <v>769</v>
      </c>
      <c r="I66" t="s">
        <v>603</v>
      </c>
      <c r="J66" s="116">
        <v>6</v>
      </c>
      <c r="K66" s="116">
        <v>78</v>
      </c>
      <c r="L66" s="116"/>
      <c r="M66" s="116"/>
    </row>
    <row r="67" spans="1:13" x14ac:dyDescent="0.2">
      <c r="A67" s="171" t="s">
        <v>769</v>
      </c>
      <c r="B67" t="s">
        <v>1135</v>
      </c>
      <c r="C67" s="116">
        <v>14</v>
      </c>
      <c r="D67" s="116">
        <v>86</v>
      </c>
      <c r="E67" s="116"/>
      <c r="F67" s="116"/>
      <c r="H67" s="170">
        <v>10</v>
      </c>
      <c r="I67" t="s">
        <v>655</v>
      </c>
      <c r="J67" s="116">
        <v>7</v>
      </c>
      <c r="K67" s="116">
        <v>79</v>
      </c>
      <c r="L67" s="116"/>
      <c r="M67" s="116">
        <v>1</v>
      </c>
    </row>
    <row r="68" spans="1:13" x14ac:dyDescent="0.2">
      <c r="A68" s="170">
        <v>10</v>
      </c>
      <c r="B68" t="s">
        <v>627</v>
      </c>
      <c r="C68" s="116">
        <v>14</v>
      </c>
      <c r="D68" s="116">
        <v>86</v>
      </c>
      <c r="E68" s="116"/>
      <c r="F68" s="116">
        <v>1</v>
      </c>
      <c r="H68" s="171" t="s">
        <v>769</v>
      </c>
      <c r="I68" t="s">
        <v>1128</v>
      </c>
      <c r="J68" s="116">
        <v>7</v>
      </c>
      <c r="K68" s="116">
        <v>79</v>
      </c>
      <c r="L68" s="116"/>
      <c r="M68" s="116"/>
    </row>
    <row r="69" spans="1:13" x14ac:dyDescent="0.2">
      <c r="A69" s="171" t="s">
        <v>769</v>
      </c>
      <c r="B69" t="s">
        <v>667</v>
      </c>
      <c r="C69" s="116">
        <v>15</v>
      </c>
      <c r="D69" s="116">
        <v>87</v>
      </c>
      <c r="E69" s="116"/>
      <c r="F69" s="116"/>
      <c r="H69" s="171" t="s">
        <v>769</v>
      </c>
      <c r="I69" t="s">
        <v>923</v>
      </c>
      <c r="J69" s="116">
        <v>7</v>
      </c>
      <c r="K69" s="116">
        <v>79</v>
      </c>
      <c r="L69" s="116"/>
      <c r="M69" s="116"/>
    </row>
    <row r="70" spans="1:13" x14ac:dyDescent="0.2">
      <c r="A70" s="171" t="s">
        <v>769</v>
      </c>
      <c r="B70" t="s">
        <v>655</v>
      </c>
      <c r="C70" s="116">
        <v>18</v>
      </c>
      <c r="D70" s="116">
        <v>90</v>
      </c>
      <c r="E70" s="116"/>
      <c r="F70" s="116"/>
      <c r="H70" s="171" t="s">
        <v>769</v>
      </c>
      <c r="I70" t="s">
        <v>668</v>
      </c>
      <c r="J70" s="116">
        <v>8</v>
      </c>
      <c r="K70" s="116">
        <v>80</v>
      </c>
      <c r="L70" s="116"/>
      <c r="M70" s="116"/>
    </row>
    <row r="71" spans="1:13" x14ac:dyDescent="0.2">
      <c r="A71" s="171" t="s">
        <v>1180</v>
      </c>
      <c r="B71" t="s">
        <v>668</v>
      </c>
      <c r="C71" s="116">
        <v>20</v>
      </c>
      <c r="D71" s="116">
        <v>92</v>
      </c>
      <c r="E71" s="116"/>
      <c r="F71" s="116"/>
      <c r="H71" s="171" t="s">
        <v>769</v>
      </c>
      <c r="I71" t="s">
        <v>627</v>
      </c>
      <c r="J71" s="116">
        <v>8</v>
      </c>
      <c r="K71" s="116">
        <v>80</v>
      </c>
      <c r="L71" s="116"/>
      <c r="M71" s="116"/>
    </row>
    <row r="72" spans="1:13" x14ac:dyDescent="0.2">
      <c r="A72" s="171" t="s">
        <v>1180</v>
      </c>
      <c r="B72" t="s">
        <v>623</v>
      </c>
      <c r="C72" s="116">
        <v>20</v>
      </c>
      <c r="D72" s="116">
        <v>92</v>
      </c>
      <c r="E72" s="116"/>
      <c r="F72" s="116"/>
      <c r="H72" s="171" t="s">
        <v>769</v>
      </c>
      <c r="I72" t="s">
        <v>623</v>
      </c>
      <c r="J72" s="116">
        <v>12</v>
      </c>
      <c r="K72" s="116">
        <v>84</v>
      </c>
      <c r="L72" s="116"/>
      <c r="M72" s="116"/>
    </row>
    <row r="73" spans="1:13" x14ac:dyDescent="0.2">
      <c r="A73" s="171"/>
      <c r="C73" s="116"/>
      <c r="D73" s="116"/>
      <c r="E73" s="116"/>
      <c r="F73" s="116"/>
      <c r="H73" s="171"/>
      <c r="J73" s="116"/>
      <c r="K73" s="116"/>
      <c r="L73" s="116"/>
      <c r="M73" s="116"/>
    </row>
    <row r="75" spans="1:13" x14ac:dyDescent="0.2">
      <c r="A75" s="169" t="s">
        <v>607</v>
      </c>
      <c r="H75" s="169" t="s">
        <v>607</v>
      </c>
    </row>
    <row r="76" spans="1:13" x14ac:dyDescent="0.2">
      <c r="A76" s="169" t="s">
        <v>333</v>
      </c>
      <c r="B76" s="110" t="s">
        <v>582</v>
      </c>
      <c r="C76" s="112" t="s">
        <v>583</v>
      </c>
      <c r="D76" s="112" t="s">
        <v>584</v>
      </c>
      <c r="E76" s="112" t="s">
        <v>334</v>
      </c>
      <c r="F76" s="112" t="s">
        <v>58</v>
      </c>
      <c r="H76" s="169" t="s">
        <v>333</v>
      </c>
      <c r="I76" s="110" t="s">
        <v>582</v>
      </c>
      <c r="J76" s="112" t="s">
        <v>698</v>
      </c>
      <c r="K76" s="112" t="s">
        <v>699</v>
      </c>
      <c r="L76" s="112" t="s">
        <v>334</v>
      </c>
      <c r="M76" s="112" t="s">
        <v>58</v>
      </c>
    </row>
    <row r="77" spans="1:13" x14ac:dyDescent="0.2">
      <c r="A77" s="170">
        <v>1</v>
      </c>
      <c r="B77" t="s">
        <v>680</v>
      </c>
      <c r="C77" s="116">
        <v>9</v>
      </c>
      <c r="D77" s="116">
        <v>81</v>
      </c>
      <c r="E77" s="181">
        <v>95</v>
      </c>
      <c r="F77" s="116">
        <v>10</v>
      </c>
      <c r="H77" s="170">
        <v>1</v>
      </c>
      <c r="I77" t="s">
        <v>1181</v>
      </c>
      <c r="J77" s="116">
        <v>-11</v>
      </c>
      <c r="K77" s="116">
        <v>61</v>
      </c>
      <c r="L77" s="181">
        <v>95</v>
      </c>
      <c r="M77" s="116">
        <v>10</v>
      </c>
    </row>
    <row r="78" spans="1:13" x14ac:dyDescent="0.2">
      <c r="A78" s="170">
        <v>2</v>
      </c>
      <c r="B78" t="s">
        <v>675</v>
      </c>
      <c r="C78" s="116">
        <v>10</v>
      </c>
      <c r="D78" s="116">
        <v>82</v>
      </c>
      <c r="E78" s="181">
        <v>70</v>
      </c>
      <c r="F78" s="116">
        <v>9</v>
      </c>
      <c r="H78" s="171" t="s">
        <v>769</v>
      </c>
      <c r="I78" t="s">
        <v>680</v>
      </c>
      <c r="J78" s="116">
        <v>-7</v>
      </c>
      <c r="K78" s="116">
        <v>65</v>
      </c>
      <c r="L78" s="116"/>
      <c r="M78" s="116"/>
    </row>
    <row r="79" spans="1:13" x14ac:dyDescent="0.2">
      <c r="A79" s="170">
        <v>3</v>
      </c>
      <c r="B79" t="s">
        <v>703</v>
      </c>
      <c r="C79" s="116">
        <v>13</v>
      </c>
      <c r="D79" s="116">
        <v>85</v>
      </c>
      <c r="E79" s="181">
        <v>45</v>
      </c>
      <c r="F79" s="116">
        <v>8</v>
      </c>
      <c r="H79" s="171" t="s">
        <v>769</v>
      </c>
      <c r="I79" t="s">
        <v>675</v>
      </c>
      <c r="J79" s="116">
        <v>-5</v>
      </c>
      <c r="K79" s="116">
        <v>67</v>
      </c>
      <c r="L79" s="116"/>
      <c r="M79" s="116"/>
    </row>
    <row r="80" spans="1:13" x14ac:dyDescent="0.2">
      <c r="A80" s="170">
        <v>4</v>
      </c>
      <c r="B80" t="s">
        <v>693</v>
      </c>
      <c r="C80" s="116">
        <v>14</v>
      </c>
      <c r="D80" s="116">
        <v>86</v>
      </c>
      <c r="E80" s="181">
        <v>25</v>
      </c>
      <c r="F80" s="116">
        <v>7</v>
      </c>
      <c r="H80" s="170">
        <v>2</v>
      </c>
      <c r="I80" t="s">
        <v>705</v>
      </c>
      <c r="J80" s="116">
        <v>-4</v>
      </c>
      <c r="K80" s="116">
        <v>68</v>
      </c>
      <c r="L80" s="181">
        <v>70</v>
      </c>
      <c r="M80" s="116">
        <v>9</v>
      </c>
    </row>
    <row r="81" spans="1:13" x14ac:dyDescent="0.2">
      <c r="A81" s="171" t="s">
        <v>769</v>
      </c>
      <c r="B81" t="s">
        <v>1181</v>
      </c>
      <c r="C81" s="116">
        <v>16</v>
      </c>
      <c r="D81" s="116">
        <v>88</v>
      </c>
      <c r="E81" s="116"/>
      <c r="F81" s="116"/>
      <c r="H81" s="171" t="s">
        <v>769</v>
      </c>
      <c r="I81" t="s">
        <v>703</v>
      </c>
      <c r="J81" s="116">
        <v>-3</v>
      </c>
      <c r="K81" s="116">
        <v>69</v>
      </c>
      <c r="L81" s="116"/>
      <c r="M81" s="116"/>
    </row>
    <row r="82" spans="1:13" x14ac:dyDescent="0.2">
      <c r="A82" s="170">
        <v>5</v>
      </c>
      <c r="B82" t="s">
        <v>932</v>
      </c>
      <c r="C82" s="116">
        <v>16</v>
      </c>
      <c r="D82" s="116">
        <v>88</v>
      </c>
      <c r="E82" s="116"/>
      <c r="F82" s="116">
        <v>6</v>
      </c>
      <c r="H82" s="170">
        <v>3</v>
      </c>
      <c r="I82" t="s">
        <v>1182</v>
      </c>
      <c r="J82" s="116">
        <v>-2</v>
      </c>
      <c r="K82" s="116">
        <v>70</v>
      </c>
      <c r="L82" s="181">
        <v>45</v>
      </c>
      <c r="M82" s="116">
        <v>8</v>
      </c>
    </row>
    <row r="83" spans="1:13" x14ac:dyDescent="0.2">
      <c r="A83" s="171" t="s">
        <v>769</v>
      </c>
      <c r="B83" t="s">
        <v>712</v>
      </c>
      <c r="C83" s="116">
        <v>17</v>
      </c>
      <c r="D83" s="116">
        <v>89</v>
      </c>
      <c r="E83" s="116"/>
      <c r="F83" s="116"/>
      <c r="H83" s="171" t="s">
        <v>769</v>
      </c>
      <c r="I83" t="s">
        <v>693</v>
      </c>
      <c r="J83" s="116">
        <v>-1</v>
      </c>
      <c r="K83" s="116">
        <v>71</v>
      </c>
      <c r="L83" s="116"/>
      <c r="M83" s="116"/>
    </row>
    <row r="84" spans="1:13" x14ac:dyDescent="0.2">
      <c r="A84" s="170">
        <v>6</v>
      </c>
      <c r="B84" t="s">
        <v>636</v>
      </c>
      <c r="C84" s="116">
        <v>17</v>
      </c>
      <c r="D84" s="116">
        <v>89</v>
      </c>
      <c r="E84" s="116"/>
      <c r="F84" s="116">
        <v>5</v>
      </c>
      <c r="H84" s="170">
        <v>4</v>
      </c>
      <c r="I84" t="s">
        <v>688</v>
      </c>
      <c r="J84" s="118" t="s">
        <v>340</v>
      </c>
      <c r="K84" s="116">
        <v>72</v>
      </c>
      <c r="L84" s="181">
        <v>25</v>
      </c>
      <c r="M84" s="116">
        <v>7</v>
      </c>
    </row>
    <row r="85" spans="1:13" x14ac:dyDescent="0.2">
      <c r="A85" s="171" t="s">
        <v>769</v>
      </c>
      <c r="B85" t="s">
        <v>1183</v>
      </c>
      <c r="C85" s="116">
        <v>18</v>
      </c>
      <c r="D85" s="116">
        <v>90</v>
      </c>
      <c r="E85" s="116"/>
      <c r="F85" s="116"/>
      <c r="H85" s="171" t="s">
        <v>769</v>
      </c>
      <c r="I85" t="s">
        <v>932</v>
      </c>
      <c r="J85" s="116">
        <v>1</v>
      </c>
      <c r="K85" s="116">
        <v>73</v>
      </c>
      <c r="L85" s="116"/>
      <c r="M85" s="116"/>
    </row>
    <row r="86" spans="1:13" x14ac:dyDescent="0.2">
      <c r="A86" s="171" t="s">
        <v>769</v>
      </c>
      <c r="B86" t="s">
        <v>705</v>
      </c>
      <c r="C86" s="116">
        <v>19</v>
      </c>
      <c r="D86" s="116">
        <v>91</v>
      </c>
      <c r="E86" s="116"/>
      <c r="F86" s="116"/>
      <c r="H86" s="170">
        <v>5</v>
      </c>
      <c r="I86" t="s">
        <v>712</v>
      </c>
      <c r="J86" s="116">
        <v>2</v>
      </c>
      <c r="K86" s="116">
        <v>74</v>
      </c>
      <c r="L86" s="116"/>
      <c r="M86" s="116">
        <v>6</v>
      </c>
    </row>
    <row r="87" spans="1:13" x14ac:dyDescent="0.2">
      <c r="A87" s="171" t="s">
        <v>769</v>
      </c>
      <c r="B87" t="s">
        <v>644</v>
      </c>
      <c r="C87" s="116">
        <v>21</v>
      </c>
      <c r="D87" s="116">
        <v>93</v>
      </c>
      <c r="E87" s="116"/>
      <c r="F87" s="116"/>
      <c r="H87" s="171" t="s">
        <v>662</v>
      </c>
      <c r="I87" t="s">
        <v>644</v>
      </c>
      <c r="J87" s="116">
        <v>3</v>
      </c>
      <c r="K87" s="116">
        <v>75</v>
      </c>
      <c r="L87" s="116"/>
      <c r="M87" s="116">
        <v>4.5</v>
      </c>
    </row>
    <row r="88" spans="1:13" x14ac:dyDescent="0.2">
      <c r="A88" s="171" t="s">
        <v>769</v>
      </c>
      <c r="B88" t="s">
        <v>688</v>
      </c>
      <c r="C88" s="116">
        <v>21</v>
      </c>
      <c r="D88" s="116">
        <v>93</v>
      </c>
      <c r="E88" s="116"/>
      <c r="F88" s="116"/>
      <c r="H88" s="171" t="s">
        <v>662</v>
      </c>
      <c r="I88" t="s">
        <v>1183</v>
      </c>
      <c r="J88" s="116">
        <v>3</v>
      </c>
      <c r="K88" s="116">
        <v>75</v>
      </c>
      <c r="L88" s="116"/>
      <c r="M88" s="116">
        <v>4.5</v>
      </c>
    </row>
    <row r="89" spans="1:13" x14ac:dyDescent="0.2">
      <c r="A89" s="170">
        <v>7</v>
      </c>
      <c r="B89" t="s">
        <v>1184</v>
      </c>
      <c r="C89" s="116">
        <v>22</v>
      </c>
      <c r="D89" s="116">
        <v>94</v>
      </c>
      <c r="E89" s="116"/>
      <c r="F89" s="116">
        <v>4</v>
      </c>
      <c r="H89" s="170">
        <v>8</v>
      </c>
      <c r="I89" t="s">
        <v>711</v>
      </c>
      <c r="J89" s="116">
        <v>4</v>
      </c>
      <c r="K89" s="116">
        <v>76</v>
      </c>
      <c r="L89" s="116"/>
      <c r="M89" s="116">
        <v>3</v>
      </c>
    </row>
    <row r="90" spans="1:13" x14ac:dyDescent="0.2">
      <c r="A90" s="170">
        <v>8</v>
      </c>
      <c r="B90" t="s">
        <v>689</v>
      </c>
      <c r="C90" s="116">
        <v>23</v>
      </c>
      <c r="D90" s="116">
        <v>95</v>
      </c>
      <c r="E90" s="116"/>
      <c r="F90" s="116">
        <v>3</v>
      </c>
      <c r="H90" s="171" t="s">
        <v>769</v>
      </c>
      <c r="I90" t="s">
        <v>636</v>
      </c>
      <c r="J90" s="116">
        <v>4</v>
      </c>
      <c r="K90" s="116">
        <v>76</v>
      </c>
      <c r="L90" s="116"/>
      <c r="M90" s="116"/>
    </row>
    <row r="91" spans="1:13" x14ac:dyDescent="0.2">
      <c r="A91" s="171" t="s">
        <v>769</v>
      </c>
      <c r="B91" t="s">
        <v>1182</v>
      </c>
      <c r="C91" s="116">
        <v>24</v>
      </c>
      <c r="D91" s="116">
        <v>96</v>
      </c>
      <c r="E91" s="116"/>
      <c r="F91" s="116"/>
      <c r="H91" s="171" t="s">
        <v>769</v>
      </c>
      <c r="I91" t="s">
        <v>1141</v>
      </c>
      <c r="J91" s="116">
        <v>6</v>
      </c>
      <c r="K91" s="116">
        <v>78</v>
      </c>
      <c r="L91" s="116"/>
      <c r="M91" s="116"/>
    </row>
    <row r="92" spans="1:13" x14ac:dyDescent="0.2">
      <c r="A92" s="171" t="s">
        <v>769</v>
      </c>
      <c r="B92" t="s">
        <v>711</v>
      </c>
      <c r="C92" s="116">
        <v>24</v>
      </c>
      <c r="D92" s="116">
        <v>96</v>
      </c>
      <c r="E92" s="116"/>
      <c r="F92" s="116"/>
      <c r="H92" s="170">
        <v>9</v>
      </c>
      <c r="I92" t="s">
        <v>701</v>
      </c>
      <c r="J92" s="116">
        <v>7</v>
      </c>
      <c r="K92" s="116">
        <v>79</v>
      </c>
      <c r="L92" s="116"/>
      <c r="M92" s="116">
        <v>2</v>
      </c>
    </row>
    <row r="93" spans="1:13" x14ac:dyDescent="0.2">
      <c r="A93" s="170">
        <v>9</v>
      </c>
      <c r="B93" t="s">
        <v>1141</v>
      </c>
      <c r="C93" s="116">
        <v>24</v>
      </c>
      <c r="D93" s="116">
        <v>96</v>
      </c>
      <c r="E93" s="116"/>
      <c r="F93" s="116">
        <v>2</v>
      </c>
      <c r="H93" s="171" t="s">
        <v>769</v>
      </c>
      <c r="I93" t="s">
        <v>689</v>
      </c>
      <c r="J93" s="116">
        <v>7</v>
      </c>
      <c r="K93" s="116">
        <v>79</v>
      </c>
      <c r="L93" s="116"/>
      <c r="M93" s="116"/>
    </row>
    <row r="94" spans="1:13" x14ac:dyDescent="0.2">
      <c r="A94" s="170">
        <v>10</v>
      </c>
      <c r="B94" t="s">
        <v>692</v>
      </c>
      <c r="C94" s="116">
        <v>25</v>
      </c>
      <c r="D94" s="116">
        <v>97</v>
      </c>
      <c r="E94" s="116"/>
      <c r="F94" s="116">
        <v>1</v>
      </c>
      <c r="H94" s="171" t="s">
        <v>769</v>
      </c>
      <c r="I94" t="s">
        <v>1184</v>
      </c>
      <c r="J94" s="116">
        <v>8</v>
      </c>
      <c r="K94" s="116">
        <v>80</v>
      </c>
      <c r="L94" s="116"/>
      <c r="M94" s="116"/>
    </row>
    <row r="95" spans="1:13" x14ac:dyDescent="0.2">
      <c r="A95" s="171" t="s">
        <v>769</v>
      </c>
      <c r="B95" t="s">
        <v>709</v>
      </c>
      <c r="C95" s="116">
        <v>28</v>
      </c>
      <c r="D95" s="116">
        <v>100</v>
      </c>
      <c r="E95" s="116"/>
      <c r="F95" s="116"/>
      <c r="H95" s="170">
        <v>10</v>
      </c>
      <c r="I95" t="s">
        <v>709</v>
      </c>
      <c r="J95" s="116">
        <v>10</v>
      </c>
      <c r="K95" s="116">
        <v>82</v>
      </c>
      <c r="L95" s="116"/>
      <c r="M95" s="116">
        <v>1</v>
      </c>
    </row>
    <row r="96" spans="1:13" x14ac:dyDescent="0.2">
      <c r="A96" s="171" t="s">
        <v>769</v>
      </c>
      <c r="B96" t="s">
        <v>701</v>
      </c>
      <c r="C96" s="116">
        <v>31</v>
      </c>
      <c r="D96" s="116">
        <v>103</v>
      </c>
      <c r="E96" s="116"/>
      <c r="F96" s="116"/>
      <c r="H96" s="171" t="s">
        <v>769</v>
      </c>
      <c r="I96" t="s">
        <v>692</v>
      </c>
      <c r="J96" s="116">
        <v>11</v>
      </c>
      <c r="K96" s="116">
        <v>83</v>
      </c>
      <c r="L96" s="116"/>
      <c r="M96" s="116"/>
    </row>
    <row r="99" spans="1:12" ht="15" x14ac:dyDescent="0.25">
      <c r="A99" s="240" t="s">
        <v>1185</v>
      </c>
      <c r="B99" s="11"/>
      <c r="C99" s="18"/>
      <c r="D99" s="18"/>
    </row>
    <row r="100" spans="1:12" ht="15" x14ac:dyDescent="0.25">
      <c r="A100" s="240" t="s">
        <v>1186</v>
      </c>
      <c r="B100" s="11"/>
      <c r="C100" s="18"/>
      <c r="D100" s="18"/>
    </row>
    <row r="103" spans="1:12" x14ac:dyDescent="0.2">
      <c r="B103" s="172" t="s">
        <v>1187</v>
      </c>
      <c r="C103"/>
      <c r="I103" s="11" t="s">
        <v>1188</v>
      </c>
    </row>
    <row r="104" spans="1:12" x14ac:dyDescent="0.2">
      <c r="B104" s="110" t="s">
        <v>582</v>
      </c>
      <c r="C104" s="112" t="s">
        <v>341</v>
      </c>
      <c r="D104" s="112" t="s">
        <v>334</v>
      </c>
      <c r="E104" s="169" t="s">
        <v>585</v>
      </c>
      <c r="I104" s="110" t="s">
        <v>582</v>
      </c>
      <c r="J104" s="112" t="s">
        <v>341</v>
      </c>
      <c r="K104" s="112" t="s">
        <v>334</v>
      </c>
      <c r="L104" s="169" t="s">
        <v>585</v>
      </c>
    </row>
    <row r="105" spans="1:12" x14ac:dyDescent="0.2">
      <c r="B105" t="s">
        <v>683</v>
      </c>
      <c r="C105" s="116">
        <v>1</v>
      </c>
      <c r="D105" s="181">
        <v>57</v>
      </c>
      <c r="E105" s="171" t="s">
        <v>736</v>
      </c>
      <c r="I105" t="s">
        <v>683</v>
      </c>
      <c r="J105" s="116">
        <v>1</v>
      </c>
      <c r="K105" s="181">
        <v>47</v>
      </c>
      <c r="L105" s="171" t="s">
        <v>1152</v>
      </c>
    </row>
    <row r="106" spans="1:12" x14ac:dyDescent="0.2">
      <c r="B106" t="s">
        <v>681</v>
      </c>
      <c r="C106" s="116">
        <v>1</v>
      </c>
      <c r="D106" s="181">
        <v>57</v>
      </c>
      <c r="E106" s="171" t="s">
        <v>911</v>
      </c>
      <c r="I106" s="80" t="s">
        <v>939</v>
      </c>
      <c r="J106" s="116">
        <v>1</v>
      </c>
      <c r="K106" s="181">
        <v>47</v>
      </c>
      <c r="L106" s="171" t="s">
        <v>1153</v>
      </c>
    </row>
    <row r="107" spans="1:12" x14ac:dyDescent="0.2">
      <c r="B107" t="s">
        <v>941</v>
      </c>
      <c r="C107" s="116">
        <v>1</v>
      </c>
      <c r="D107" s="181">
        <v>57</v>
      </c>
      <c r="E107" s="171" t="s">
        <v>1154</v>
      </c>
      <c r="I107" t="s">
        <v>681</v>
      </c>
      <c r="J107" s="116">
        <v>1</v>
      </c>
      <c r="K107" s="181">
        <v>47</v>
      </c>
      <c r="L107" s="171" t="s">
        <v>756</v>
      </c>
    </row>
    <row r="108" spans="1:12" x14ac:dyDescent="0.2">
      <c r="B108" t="s">
        <v>718</v>
      </c>
      <c r="C108" s="116">
        <v>1</v>
      </c>
      <c r="D108" s="181">
        <v>57</v>
      </c>
      <c r="E108" s="171" t="s">
        <v>962</v>
      </c>
      <c r="I108" t="s">
        <v>941</v>
      </c>
      <c r="J108" s="116">
        <v>1</v>
      </c>
      <c r="K108" s="181">
        <v>47</v>
      </c>
      <c r="L108" s="171" t="s">
        <v>968</v>
      </c>
    </row>
    <row r="109" spans="1:12" x14ac:dyDescent="0.2">
      <c r="B109" t="s">
        <v>604</v>
      </c>
      <c r="C109" s="116">
        <v>1</v>
      </c>
      <c r="D109" s="181">
        <v>57</v>
      </c>
      <c r="E109" s="171" t="s">
        <v>907</v>
      </c>
      <c r="I109" t="s">
        <v>718</v>
      </c>
      <c r="J109" s="116">
        <v>1</v>
      </c>
      <c r="K109" s="181">
        <v>47</v>
      </c>
      <c r="L109" s="171" t="s">
        <v>1171</v>
      </c>
    </row>
    <row r="110" spans="1:12" x14ac:dyDescent="0.2">
      <c r="E110" s="14"/>
      <c r="I110" t="s">
        <v>717</v>
      </c>
      <c r="J110" s="116">
        <v>1</v>
      </c>
      <c r="K110" s="181">
        <v>47</v>
      </c>
      <c r="L110" s="171" t="s">
        <v>754</v>
      </c>
    </row>
    <row r="111" spans="1:12" x14ac:dyDescent="0.2">
      <c r="E111" s="14"/>
      <c r="L111" s="14"/>
    </row>
    <row r="112" spans="1:12" x14ac:dyDescent="0.2">
      <c r="B112" s="11" t="s">
        <v>1189</v>
      </c>
      <c r="E112" s="14"/>
      <c r="I112" s="11" t="s">
        <v>1189</v>
      </c>
      <c r="L112" s="14"/>
    </row>
    <row r="113" spans="2:12" x14ac:dyDescent="0.2">
      <c r="B113" s="110" t="s">
        <v>582</v>
      </c>
      <c r="C113" s="112" t="s">
        <v>341</v>
      </c>
      <c r="D113" s="112" t="s">
        <v>334</v>
      </c>
      <c r="E113" s="169" t="s">
        <v>585</v>
      </c>
      <c r="I113" s="110" t="s">
        <v>582</v>
      </c>
      <c r="J113" s="112" t="s">
        <v>341</v>
      </c>
      <c r="K113" s="112" t="s">
        <v>334</v>
      </c>
      <c r="L113" s="169" t="s">
        <v>585</v>
      </c>
    </row>
    <row r="114" spans="2:12" x14ac:dyDescent="0.2">
      <c r="B114" t="s">
        <v>675</v>
      </c>
      <c r="C114" s="116">
        <v>1</v>
      </c>
      <c r="D114" s="181">
        <v>30</v>
      </c>
      <c r="E114" s="171" t="s">
        <v>911</v>
      </c>
      <c r="I114" t="s">
        <v>675</v>
      </c>
      <c r="J114" s="116">
        <v>1</v>
      </c>
      <c r="K114" s="181">
        <v>30</v>
      </c>
      <c r="L114" s="171" t="s">
        <v>756</v>
      </c>
    </row>
    <row r="115" spans="2:12" ht="12.6" customHeight="1" x14ac:dyDescent="0.2">
      <c r="B115" t="s">
        <v>653</v>
      </c>
      <c r="C115" s="116">
        <v>1</v>
      </c>
      <c r="D115" s="181">
        <v>30</v>
      </c>
      <c r="E115" s="171" t="s">
        <v>905</v>
      </c>
      <c r="I115" t="s">
        <v>653</v>
      </c>
      <c r="J115" s="116">
        <v>1</v>
      </c>
      <c r="K115" s="181">
        <v>30</v>
      </c>
      <c r="L115" s="171" t="s">
        <v>751</v>
      </c>
    </row>
    <row r="116" spans="2:12" x14ac:dyDescent="0.2">
      <c r="B116" t="s">
        <v>603</v>
      </c>
      <c r="C116" s="116">
        <v>1</v>
      </c>
      <c r="D116" s="181">
        <v>30</v>
      </c>
      <c r="E116" s="171" t="s">
        <v>912</v>
      </c>
      <c r="I116" t="s">
        <v>1135</v>
      </c>
      <c r="J116" s="116">
        <v>1</v>
      </c>
      <c r="K116" s="181">
        <v>30</v>
      </c>
      <c r="L116" s="171" t="s">
        <v>1152</v>
      </c>
    </row>
    <row r="117" spans="2:12" x14ac:dyDescent="0.2">
      <c r="B117" t="s">
        <v>599</v>
      </c>
      <c r="C117" s="116">
        <v>1</v>
      </c>
      <c r="D117" s="181">
        <v>30</v>
      </c>
      <c r="E117" s="171" t="s">
        <v>900</v>
      </c>
      <c r="I117" t="s">
        <v>603</v>
      </c>
      <c r="J117" s="116">
        <v>1</v>
      </c>
      <c r="K117" s="181">
        <v>30</v>
      </c>
      <c r="L117" s="171" t="s">
        <v>748</v>
      </c>
    </row>
    <row r="118" spans="2:12" x14ac:dyDescent="0.2">
      <c r="B118" t="s">
        <v>712</v>
      </c>
      <c r="C118" s="116">
        <v>1</v>
      </c>
      <c r="D118" s="181">
        <v>30</v>
      </c>
      <c r="E118" s="171" t="s">
        <v>906</v>
      </c>
      <c r="I118" t="s">
        <v>711</v>
      </c>
      <c r="J118" s="116">
        <v>1</v>
      </c>
      <c r="K118" s="181">
        <v>30</v>
      </c>
      <c r="L118" s="171" t="s">
        <v>1162</v>
      </c>
    </row>
    <row r="119" spans="2:12" x14ac:dyDescent="0.2">
      <c r="B119" t="s">
        <v>711</v>
      </c>
      <c r="C119" s="116">
        <v>1</v>
      </c>
      <c r="D119" s="181">
        <v>30</v>
      </c>
      <c r="E119" s="171" t="s">
        <v>913</v>
      </c>
      <c r="I119" t="s">
        <v>1179</v>
      </c>
      <c r="J119" s="116">
        <v>1</v>
      </c>
      <c r="K119" s="181">
        <v>30</v>
      </c>
      <c r="L119" s="171" t="s">
        <v>968</v>
      </c>
    </row>
    <row r="120" spans="2:12" x14ac:dyDescent="0.2">
      <c r="B120" t="s">
        <v>1179</v>
      </c>
      <c r="C120" s="116">
        <v>1</v>
      </c>
      <c r="D120" s="181">
        <v>30</v>
      </c>
      <c r="E120" s="171" t="s">
        <v>1154</v>
      </c>
      <c r="I120" t="s">
        <v>932</v>
      </c>
      <c r="J120" s="116">
        <v>1</v>
      </c>
      <c r="K120" s="181">
        <v>30</v>
      </c>
      <c r="L120" s="171" t="s">
        <v>1171</v>
      </c>
    </row>
    <row r="121" spans="2:12" x14ac:dyDescent="0.2">
      <c r="E121" s="14"/>
      <c r="L121" s="1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B3CC8-ECD2-4335-AE54-5868E3F9FA20}">
  <dimension ref="A1:R156"/>
  <sheetViews>
    <sheetView workbookViewId="0">
      <selection sqref="A1:XFD1048576"/>
    </sheetView>
  </sheetViews>
  <sheetFormatPr defaultRowHeight="12.75" x14ac:dyDescent="0.2"/>
  <cols>
    <col min="1" max="1" width="6.7109375" style="224" customWidth="1"/>
    <col min="2" max="2" width="22" style="80" bestFit="1" customWidth="1"/>
    <col min="3" max="3" width="6.7109375" style="225" customWidth="1"/>
    <col min="4" max="4" width="8.7109375" style="225" customWidth="1"/>
    <col min="5" max="5" width="10.7109375" style="225" customWidth="1"/>
    <col min="6" max="7" width="8.7109375" style="225" customWidth="1"/>
    <col min="8" max="8" width="28.7109375" style="80" customWidth="1"/>
    <col min="9" max="9" width="3.7109375" style="80" customWidth="1"/>
    <col min="10" max="10" width="9.28515625" style="80" customWidth="1"/>
    <col min="11" max="11" width="18.7109375" style="80" customWidth="1"/>
    <col min="12" max="12" width="6.7109375" style="80" customWidth="1"/>
    <col min="13" max="13" width="8.7109375" style="80" customWidth="1"/>
    <col min="14" max="14" width="10.7109375" style="80" customWidth="1"/>
    <col min="15" max="16" width="9.7109375" style="80" customWidth="1"/>
    <col min="17" max="17" width="17.7109375" style="80" customWidth="1"/>
    <col min="18" max="18" width="9.28515625" style="80" customWidth="1"/>
    <col min="257" max="257" width="6.7109375" customWidth="1"/>
    <col min="258" max="258" width="22" bestFit="1" customWidth="1"/>
    <col min="259" max="259" width="6.7109375" customWidth="1"/>
    <col min="260" max="260" width="8.7109375" customWidth="1"/>
    <col min="261" max="261" width="10.7109375" customWidth="1"/>
    <col min="262" max="263" width="8.7109375" customWidth="1"/>
    <col min="264" max="264" width="28.7109375" customWidth="1"/>
    <col min="265" max="265" width="3.7109375" customWidth="1"/>
    <col min="266" max="266" width="9.28515625" customWidth="1"/>
    <col min="267" max="267" width="18.7109375" customWidth="1"/>
    <col min="268" max="268" width="6.7109375" customWidth="1"/>
    <col min="269" max="269" width="8.7109375" customWidth="1"/>
    <col min="270" max="270" width="10.7109375" customWidth="1"/>
    <col min="271" max="272" width="9.7109375" customWidth="1"/>
    <col min="273" max="273" width="17.7109375" customWidth="1"/>
    <col min="274" max="274" width="9.28515625" customWidth="1"/>
    <col min="513" max="513" width="6.7109375" customWidth="1"/>
    <col min="514" max="514" width="22" bestFit="1" customWidth="1"/>
    <col min="515" max="515" width="6.7109375" customWidth="1"/>
    <col min="516" max="516" width="8.7109375" customWidth="1"/>
    <col min="517" max="517" width="10.7109375" customWidth="1"/>
    <col min="518" max="519" width="8.7109375" customWidth="1"/>
    <col min="520" max="520" width="28.7109375" customWidth="1"/>
    <col min="521" max="521" width="3.7109375" customWidth="1"/>
    <col min="522" max="522" width="9.28515625" customWidth="1"/>
    <col min="523" max="523" width="18.7109375" customWidth="1"/>
    <col min="524" max="524" width="6.7109375" customWidth="1"/>
    <col min="525" max="525" width="8.7109375" customWidth="1"/>
    <col min="526" max="526" width="10.7109375" customWidth="1"/>
    <col min="527" max="528" width="9.7109375" customWidth="1"/>
    <col min="529" max="529" width="17.7109375" customWidth="1"/>
    <col min="530" max="530" width="9.28515625" customWidth="1"/>
    <col min="769" max="769" width="6.7109375" customWidth="1"/>
    <col min="770" max="770" width="22" bestFit="1" customWidth="1"/>
    <col min="771" max="771" width="6.7109375" customWidth="1"/>
    <col min="772" max="772" width="8.7109375" customWidth="1"/>
    <col min="773" max="773" width="10.7109375" customWidth="1"/>
    <col min="774" max="775" width="8.7109375" customWidth="1"/>
    <col min="776" max="776" width="28.7109375" customWidth="1"/>
    <col min="777" max="777" width="3.7109375" customWidth="1"/>
    <col min="778" max="778" width="9.28515625" customWidth="1"/>
    <col min="779" max="779" width="18.7109375" customWidth="1"/>
    <col min="780" max="780" width="6.7109375" customWidth="1"/>
    <col min="781" max="781" width="8.7109375" customWidth="1"/>
    <col min="782" max="782" width="10.7109375" customWidth="1"/>
    <col min="783" max="784" width="9.7109375" customWidth="1"/>
    <col min="785" max="785" width="17.7109375" customWidth="1"/>
    <col min="786" max="786" width="9.28515625" customWidth="1"/>
    <col min="1025" max="1025" width="6.7109375" customWidth="1"/>
    <col min="1026" max="1026" width="22" bestFit="1" customWidth="1"/>
    <col min="1027" max="1027" width="6.7109375" customWidth="1"/>
    <col min="1028" max="1028" width="8.7109375" customWidth="1"/>
    <col min="1029" max="1029" width="10.7109375" customWidth="1"/>
    <col min="1030" max="1031" width="8.7109375" customWidth="1"/>
    <col min="1032" max="1032" width="28.7109375" customWidth="1"/>
    <col min="1033" max="1033" width="3.7109375" customWidth="1"/>
    <col min="1034" max="1034" width="9.28515625" customWidth="1"/>
    <col min="1035" max="1035" width="18.7109375" customWidth="1"/>
    <col min="1036" max="1036" width="6.7109375" customWidth="1"/>
    <col min="1037" max="1037" width="8.7109375" customWidth="1"/>
    <col min="1038" max="1038" width="10.7109375" customWidth="1"/>
    <col min="1039" max="1040" width="9.7109375" customWidth="1"/>
    <col min="1041" max="1041" width="17.7109375" customWidth="1"/>
    <col min="1042" max="1042" width="9.28515625" customWidth="1"/>
    <col min="1281" max="1281" width="6.7109375" customWidth="1"/>
    <col min="1282" max="1282" width="22" bestFit="1" customWidth="1"/>
    <col min="1283" max="1283" width="6.7109375" customWidth="1"/>
    <col min="1284" max="1284" width="8.7109375" customWidth="1"/>
    <col min="1285" max="1285" width="10.7109375" customWidth="1"/>
    <col min="1286" max="1287" width="8.7109375" customWidth="1"/>
    <col min="1288" max="1288" width="28.7109375" customWidth="1"/>
    <col min="1289" max="1289" width="3.7109375" customWidth="1"/>
    <col min="1290" max="1290" width="9.28515625" customWidth="1"/>
    <col min="1291" max="1291" width="18.7109375" customWidth="1"/>
    <col min="1292" max="1292" width="6.7109375" customWidth="1"/>
    <col min="1293" max="1293" width="8.7109375" customWidth="1"/>
    <col min="1294" max="1294" width="10.7109375" customWidth="1"/>
    <col min="1295" max="1296" width="9.7109375" customWidth="1"/>
    <col min="1297" max="1297" width="17.7109375" customWidth="1"/>
    <col min="1298" max="1298" width="9.28515625" customWidth="1"/>
    <col min="1537" max="1537" width="6.7109375" customWidth="1"/>
    <col min="1538" max="1538" width="22" bestFit="1" customWidth="1"/>
    <col min="1539" max="1539" width="6.7109375" customWidth="1"/>
    <col min="1540" max="1540" width="8.7109375" customWidth="1"/>
    <col min="1541" max="1541" width="10.7109375" customWidth="1"/>
    <col min="1542" max="1543" width="8.7109375" customWidth="1"/>
    <col min="1544" max="1544" width="28.7109375" customWidth="1"/>
    <col min="1545" max="1545" width="3.7109375" customWidth="1"/>
    <col min="1546" max="1546" width="9.28515625" customWidth="1"/>
    <col min="1547" max="1547" width="18.7109375" customWidth="1"/>
    <col min="1548" max="1548" width="6.7109375" customWidth="1"/>
    <col min="1549" max="1549" width="8.7109375" customWidth="1"/>
    <col min="1550" max="1550" width="10.7109375" customWidth="1"/>
    <col min="1551" max="1552" width="9.7109375" customWidth="1"/>
    <col min="1553" max="1553" width="17.7109375" customWidth="1"/>
    <col min="1554" max="1554" width="9.28515625" customWidth="1"/>
    <col min="1793" max="1793" width="6.7109375" customWidth="1"/>
    <col min="1794" max="1794" width="22" bestFit="1" customWidth="1"/>
    <col min="1795" max="1795" width="6.7109375" customWidth="1"/>
    <col min="1796" max="1796" width="8.7109375" customWidth="1"/>
    <col min="1797" max="1797" width="10.7109375" customWidth="1"/>
    <col min="1798" max="1799" width="8.7109375" customWidth="1"/>
    <col min="1800" max="1800" width="28.7109375" customWidth="1"/>
    <col min="1801" max="1801" width="3.7109375" customWidth="1"/>
    <col min="1802" max="1802" width="9.28515625" customWidth="1"/>
    <col min="1803" max="1803" width="18.7109375" customWidth="1"/>
    <col min="1804" max="1804" width="6.7109375" customWidth="1"/>
    <col min="1805" max="1805" width="8.7109375" customWidth="1"/>
    <col min="1806" max="1806" width="10.7109375" customWidth="1"/>
    <col min="1807" max="1808" width="9.7109375" customWidth="1"/>
    <col min="1809" max="1809" width="17.7109375" customWidth="1"/>
    <col min="1810" max="1810" width="9.28515625" customWidth="1"/>
    <col min="2049" max="2049" width="6.7109375" customWidth="1"/>
    <col min="2050" max="2050" width="22" bestFit="1" customWidth="1"/>
    <col min="2051" max="2051" width="6.7109375" customWidth="1"/>
    <col min="2052" max="2052" width="8.7109375" customWidth="1"/>
    <col min="2053" max="2053" width="10.7109375" customWidth="1"/>
    <col min="2054" max="2055" width="8.7109375" customWidth="1"/>
    <col min="2056" max="2056" width="28.7109375" customWidth="1"/>
    <col min="2057" max="2057" width="3.7109375" customWidth="1"/>
    <col min="2058" max="2058" width="9.28515625" customWidth="1"/>
    <col min="2059" max="2059" width="18.7109375" customWidth="1"/>
    <col min="2060" max="2060" width="6.7109375" customWidth="1"/>
    <col min="2061" max="2061" width="8.7109375" customWidth="1"/>
    <col min="2062" max="2062" width="10.7109375" customWidth="1"/>
    <col min="2063" max="2064" width="9.7109375" customWidth="1"/>
    <col min="2065" max="2065" width="17.7109375" customWidth="1"/>
    <col min="2066" max="2066" width="9.28515625" customWidth="1"/>
    <col min="2305" max="2305" width="6.7109375" customWidth="1"/>
    <col min="2306" max="2306" width="22" bestFit="1" customWidth="1"/>
    <col min="2307" max="2307" width="6.7109375" customWidth="1"/>
    <col min="2308" max="2308" width="8.7109375" customWidth="1"/>
    <col min="2309" max="2309" width="10.7109375" customWidth="1"/>
    <col min="2310" max="2311" width="8.7109375" customWidth="1"/>
    <col min="2312" max="2312" width="28.7109375" customWidth="1"/>
    <col min="2313" max="2313" width="3.7109375" customWidth="1"/>
    <col min="2314" max="2314" width="9.28515625" customWidth="1"/>
    <col min="2315" max="2315" width="18.7109375" customWidth="1"/>
    <col min="2316" max="2316" width="6.7109375" customWidth="1"/>
    <col min="2317" max="2317" width="8.7109375" customWidth="1"/>
    <col min="2318" max="2318" width="10.7109375" customWidth="1"/>
    <col min="2319" max="2320" width="9.7109375" customWidth="1"/>
    <col min="2321" max="2321" width="17.7109375" customWidth="1"/>
    <col min="2322" max="2322" width="9.28515625" customWidth="1"/>
    <col min="2561" max="2561" width="6.7109375" customWidth="1"/>
    <col min="2562" max="2562" width="22" bestFit="1" customWidth="1"/>
    <col min="2563" max="2563" width="6.7109375" customWidth="1"/>
    <col min="2564" max="2564" width="8.7109375" customWidth="1"/>
    <col min="2565" max="2565" width="10.7109375" customWidth="1"/>
    <col min="2566" max="2567" width="8.7109375" customWidth="1"/>
    <col min="2568" max="2568" width="28.7109375" customWidth="1"/>
    <col min="2569" max="2569" width="3.7109375" customWidth="1"/>
    <col min="2570" max="2570" width="9.28515625" customWidth="1"/>
    <col min="2571" max="2571" width="18.7109375" customWidth="1"/>
    <col min="2572" max="2572" width="6.7109375" customWidth="1"/>
    <col min="2573" max="2573" width="8.7109375" customWidth="1"/>
    <col min="2574" max="2574" width="10.7109375" customWidth="1"/>
    <col min="2575" max="2576" width="9.7109375" customWidth="1"/>
    <col min="2577" max="2577" width="17.7109375" customWidth="1"/>
    <col min="2578" max="2578" width="9.28515625" customWidth="1"/>
    <col min="2817" max="2817" width="6.7109375" customWidth="1"/>
    <col min="2818" max="2818" width="22" bestFit="1" customWidth="1"/>
    <col min="2819" max="2819" width="6.7109375" customWidth="1"/>
    <col min="2820" max="2820" width="8.7109375" customWidth="1"/>
    <col min="2821" max="2821" width="10.7109375" customWidth="1"/>
    <col min="2822" max="2823" width="8.7109375" customWidth="1"/>
    <col min="2824" max="2824" width="28.7109375" customWidth="1"/>
    <col min="2825" max="2825" width="3.7109375" customWidth="1"/>
    <col min="2826" max="2826" width="9.28515625" customWidth="1"/>
    <col min="2827" max="2827" width="18.7109375" customWidth="1"/>
    <col min="2828" max="2828" width="6.7109375" customWidth="1"/>
    <col min="2829" max="2829" width="8.7109375" customWidth="1"/>
    <col min="2830" max="2830" width="10.7109375" customWidth="1"/>
    <col min="2831" max="2832" width="9.7109375" customWidth="1"/>
    <col min="2833" max="2833" width="17.7109375" customWidth="1"/>
    <col min="2834" max="2834" width="9.28515625" customWidth="1"/>
    <col min="3073" max="3073" width="6.7109375" customWidth="1"/>
    <col min="3074" max="3074" width="22" bestFit="1" customWidth="1"/>
    <col min="3075" max="3075" width="6.7109375" customWidth="1"/>
    <col min="3076" max="3076" width="8.7109375" customWidth="1"/>
    <col min="3077" max="3077" width="10.7109375" customWidth="1"/>
    <col min="3078" max="3079" width="8.7109375" customWidth="1"/>
    <col min="3080" max="3080" width="28.7109375" customWidth="1"/>
    <col min="3081" max="3081" width="3.7109375" customWidth="1"/>
    <col min="3082" max="3082" width="9.28515625" customWidth="1"/>
    <col min="3083" max="3083" width="18.7109375" customWidth="1"/>
    <col min="3084" max="3084" width="6.7109375" customWidth="1"/>
    <col min="3085" max="3085" width="8.7109375" customWidth="1"/>
    <col min="3086" max="3086" width="10.7109375" customWidth="1"/>
    <col min="3087" max="3088" width="9.7109375" customWidth="1"/>
    <col min="3089" max="3089" width="17.7109375" customWidth="1"/>
    <col min="3090" max="3090" width="9.28515625" customWidth="1"/>
    <col min="3329" max="3329" width="6.7109375" customWidth="1"/>
    <col min="3330" max="3330" width="22" bestFit="1" customWidth="1"/>
    <col min="3331" max="3331" width="6.7109375" customWidth="1"/>
    <col min="3332" max="3332" width="8.7109375" customWidth="1"/>
    <col min="3333" max="3333" width="10.7109375" customWidth="1"/>
    <col min="3334" max="3335" width="8.7109375" customWidth="1"/>
    <col min="3336" max="3336" width="28.7109375" customWidth="1"/>
    <col min="3337" max="3337" width="3.7109375" customWidth="1"/>
    <col min="3338" max="3338" width="9.28515625" customWidth="1"/>
    <col min="3339" max="3339" width="18.7109375" customWidth="1"/>
    <col min="3340" max="3340" width="6.7109375" customWidth="1"/>
    <col min="3341" max="3341" width="8.7109375" customWidth="1"/>
    <col min="3342" max="3342" width="10.7109375" customWidth="1"/>
    <col min="3343" max="3344" width="9.7109375" customWidth="1"/>
    <col min="3345" max="3345" width="17.7109375" customWidth="1"/>
    <col min="3346" max="3346" width="9.28515625" customWidth="1"/>
    <col min="3585" max="3585" width="6.7109375" customWidth="1"/>
    <col min="3586" max="3586" width="22" bestFit="1" customWidth="1"/>
    <col min="3587" max="3587" width="6.7109375" customWidth="1"/>
    <col min="3588" max="3588" width="8.7109375" customWidth="1"/>
    <col min="3589" max="3589" width="10.7109375" customWidth="1"/>
    <col min="3590" max="3591" width="8.7109375" customWidth="1"/>
    <col min="3592" max="3592" width="28.7109375" customWidth="1"/>
    <col min="3593" max="3593" width="3.7109375" customWidth="1"/>
    <col min="3594" max="3594" width="9.28515625" customWidth="1"/>
    <col min="3595" max="3595" width="18.7109375" customWidth="1"/>
    <col min="3596" max="3596" width="6.7109375" customWidth="1"/>
    <col min="3597" max="3597" width="8.7109375" customWidth="1"/>
    <col min="3598" max="3598" width="10.7109375" customWidth="1"/>
    <col min="3599" max="3600" width="9.7109375" customWidth="1"/>
    <col min="3601" max="3601" width="17.7109375" customWidth="1"/>
    <col min="3602" max="3602" width="9.28515625" customWidth="1"/>
    <col min="3841" max="3841" width="6.7109375" customWidth="1"/>
    <col min="3842" max="3842" width="22" bestFit="1" customWidth="1"/>
    <col min="3843" max="3843" width="6.7109375" customWidth="1"/>
    <col min="3844" max="3844" width="8.7109375" customWidth="1"/>
    <col min="3845" max="3845" width="10.7109375" customWidth="1"/>
    <col min="3846" max="3847" width="8.7109375" customWidth="1"/>
    <col min="3848" max="3848" width="28.7109375" customWidth="1"/>
    <col min="3849" max="3849" width="3.7109375" customWidth="1"/>
    <col min="3850" max="3850" width="9.28515625" customWidth="1"/>
    <col min="3851" max="3851" width="18.7109375" customWidth="1"/>
    <col min="3852" max="3852" width="6.7109375" customWidth="1"/>
    <col min="3853" max="3853" width="8.7109375" customWidth="1"/>
    <col min="3854" max="3854" width="10.7109375" customWidth="1"/>
    <col min="3855" max="3856" width="9.7109375" customWidth="1"/>
    <col min="3857" max="3857" width="17.7109375" customWidth="1"/>
    <col min="3858" max="3858" width="9.28515625" customWidth="1"/>
    <col min="4097" max="4097" width="6.7109375" customWidth="1"/>
    <col min="4098" max="4098" width="22" bestFit="1" customWidth="1"/>
    <col min="4099" max="4099" width="6.7109375" customWidth="1"/>
    <col min="4100" max="4100" width="8.7109375" customWidth="1"/>
    <col min="4101" max="4101" width="10.7109375" customWidth="1"/>
    <col min="4102" max="4103" width="8.7109375" customWidth="1"/>
    <col min="4104" max="4104" width="28.7109375" customWidth="1"/>
    <col min="4105" max="4105" width="3.7109375" customWidth="1"/>
    <col min="4106" max="4106" width="9.28515625" customWidth="1"/>
    <col min="4107" max="4107" width="18.7109375" customWidth="1"/>
    <col min="4108" max="4108" width="6.7109375" customWidth="1"/>
    <col min="4109" max="4109" width="8.7109375" customWidth="1"/>
    <col min="4110" max="4110" width="10.7109375" customWidth="1"/>
    <col min="4111" max="4112" width="9.7109375" customWidth="1"/>
    <col min="4113" max="4113" width="17.7109375" customWidth="1"/>
    <col min="4114" max="4114" width="9.28515625" customWidth="1"/>
    <col min="4353" max="4353" width="6.7109375" customWidth="1"/>
    <col min="4354" max="4354" width="22" bestFit="1" customWidth="1"/>
    <col min="4355" max="4355" width="6.7109375" customWidth="1"/>
    <col min="4356" max="4356" width="8.7109375" customWidth="1"/>
    <col min="4357" max="4357" width="10.7109375" customWidth="1"/>
    <col min="4358" max="4359" width="8.7109375" customWidth="1"/>
    <col min="4360" max="4360" width="28.7109375" customWidth="1"/>
    <col min="4361" max="4361" width="3.7109375" customWidth="1"/>
    <col min="4362" max="4362" width="9.28515625" customWidth="1"/>
    <col min="4363" max="4363" width="18.7109375" customWidth="1"/>
    <col min="4364" max="4364" width="6.7109375" customWidth="1"/>
    <col min="4365" max="4365" width="8.7109375" customWidth="1"/>
    <col min="4366" max="4366" width="10.7109375" customWidth="1"/>
    <col min="4367" max="4368" width="9.7109375" customWidth="1"/>
    <col min="4369" max="4369" width="17.7109375" customWidth="1"/>
    <col min="4370" max="4370" width="9.28515625" customWidth="1"/>
    <col min="4609" max="4609" width="6.7109375" customWidth="1"/>
    <col min="4610" max="4610" width="22" bestFit="1" customWidth="1"/>
    <col min="4611" max="4611" width="6.7109375" customWidth="1"/>
    <col min="4612" max="4612" width="8.7109375" customWidth="1"/>
    <col min="4613" max="4613" width="10.7109375" customWidth="1"/>
    <col min="4614" max="4615" width="8.7109375" customWidth="1"/>
    <col min="4616" max="4616" width="28.7109375" customWidth="1"/>
    <col min="4617" max="4617" width="3.7109375" customWidth="1"/>
    <col min="4618" max="4618" width="9.28515625" customWidth="1"/>
    <col min="4619" max="4619" width="18.7109375" customWidth="1"/>
    <col min="4620" max="4620" width="6.7109375" customWidth="1"/>
    <col min="4621" max="4621" width="8.7109375" customWidth="1"/>
    <col min="4622" max="4622" width="10.7109375" customWidth="1"/>
    <col min="4623" max="4624" width="9.7109375" customWidth="1"/>
    <col min="4625" max="4625" width="17.7109375" customWidth="1"/>
    <col min="4626" max="4626" width="9.28515625" customWidth="1"/>
    <col min="4865" max="4865" width="6.7109375" customWidth="1"/>
    <col min="4866" max="4866" width="22" bestFit="1" customWidth="1"/>
    <col min="4867" max="4867" width="6.7109375" customWidth="1"/>
    <col min="4868" max="4868" width="8.7109375" customWidth="1"/>
    <col min="4869" max="4869" width="10.7109375" customWidth="1"/>
    <col min="4870" max="4871" width="8.7109375" customWidth="1"/>
    <col min="4872" max="4872" width="28.7109375" customWidth="1"/>
    <col min="4873" max="4873" width="3.7109375" customWidth="1"/>
    <col min="4874" max="4874" width="9.28515625" customWidth="1"/>
    <col min="4875" max="4875" width="18.7109375" customWidth="1"/>
    <col min="4876" max="4876" width="6.7109375" customWidth="1"/>
    <col min="4877" max="4877" width="8.7109375" customWidth="1"/>
    <col min="4878" max="4878" width="10.7109375" customWidth="1"/>
    <col min="4879" max="4880" width="9.7109375" customWidth="1"/>
    <col min="4881" max="4881" width="17.7109375" customWidth="1"/>
    <col min="4882" max="4882" width="9.28515625" customWidth="1"/>
    <col min="5121" max="5121" width="6.7109375" customWidth="1"/>
    <col min="5122" max="5122" width="22" bestFit="1" customWidth="1"/>
    <col min="5123" max="5123" width="6.7109375" customWidth="1"/>
    <col min="5124" max="5124" width="8.7109375" customWidth="1"/>
    <col min="5125" max="5125" width="10.7109375" customWidth="1"/>
    <col min="5126" max="5127" width="8.7109375" customWidth="1"/>
    <col min="5128" max="5128" width="28.7109375" customWidth="1"/>
    <col min="5129" max="5129" width="3.7109375" customWidth="1"/>
    <col min="5130" max="5130" width="9.28515625" customWidth="1"/>
    <col min="5131" max="5131" width="18.7109375" customWidth="1"/>
    <col min="5132" max="5132" width="6.7109375" customWidth="1"/>
    <col min="5133" max="5133" width="8.7109375" customWidth="1"/>
    <col min="5134" max="5134" width="10.7109375" customWidth="1"/>
    <col min="5135" max="5136" width="9.7109375" customWidth="1"/>
    <col min="5137" max="5137" width="17.7109375" customWidth="1"/>
    <col min="5138" max="5138" width="9.28515625" customWidth="1"/>
    <col min="5377" max="5377" width="6.7109375" customWidth="1"/>
    <col min="5378" max="5378" width="22" bestFit="1" customWidth="1"/>
    <col min="5379" max="5379" width="6.7109375" customWidth="1"/>
    <col min="5380" max="5380" width="8.7109375" customWidth="1"/>
    <col min="5381" max="5381" width="10.7109375" customWidth="1"/>
    <col min="5382" max="5383" width="8.7109375" customWidth="1"/>
    <col min="5384" max="5384" width="28.7109375" customWidth="1"/>
    <col min="5385" max="5385" width="3.7109375" customWidth="1"/>
    <col min="5386" max="5386" width="9.28515625" customWidth="1"/>
    <col min="5387" max="5387" width="18.7109375" customWidth="1"/>
    <col min="5388" max="5388" width="6.7109375" customWidth="1"/>
    <col min="5389" max="5389" width="8.7109375" customWidth="1"/>
    <col min="5390" max="5390" width="10.7109375" customWidth="1"/>
    <col min="5391" max="5392" width="9.7109375" customWidth="1"/>
    <col min="5393" max="5393" width="17.7109375" customWidth="1"/>
    <col min="5394" max="5394" width="9.28515625" customWidth="1"/>
    <col min="5633" max="5633" width="6.7109375" customWidth="1"/>
    <col min="5634" max="5634" width="22" bestFit="1" customWidth="1"/>
    <col min="5635" max="5635" width="6.7109375" customWidth="1"/>
    <col min="5636" max="5636" width="8.7109375" customWidth="1"/>
    <col min="5637" max="5637" width="10.7109375" customWidth="1"/>
    <col min="5638" max="5639" width="8.7109375" customWidth="1"/>
    <col min="5640" max="5640" width="28.7109375" customWidth="1"/>
    <col min="5641" max="5641" width="3.7109375" customWidth="1"/>
    <col min="5642" max="5642" width="9.28515625" customWidth="1"/>
    <col min="5643" max="5643" width="18.7109375" customWidth="1"/>
    <col min="5644" max="5644" width="6.7109375" customWidth="1"/>
    <col min="5645" max="5645" width="8.7109375" customWidth="1"/>
    <col min="5646" max="5646" width="10.7109375" customWidth="1"/>
    <col min="5647" max="5648" width="9.7109375" customWidth="1"/>
    <col min="5649" max="5649" width="17.7109375" customWidth="1"/>
    <col min="5650" max="5650" width="9.28515625" customWidth="1"/>
    <col min="5889" max="5889" width="6.7109375" customWidth="1"/>
    <col min="5890" max="5890" width="22" bestFit="1" customWidth="1"/>
    <col min="5891" max="5891" width="6.7109375" customWidth="1"/>
    <col min="5892" max="5892" width="8.7109375" customWidth="1"/>
    <col min="5893" max="5893" width="10.7109375" customWidth="1"/>
    <col min="5894" max="5895" width="8.7109375" customWidth="1"/>
    <col min="5896" max="5896" width="28.7109375" customWidth="1"/>
    <col min="5897" max="5897" width="3.7109375" customWidth="1"/>
    <col min="5898" max="5898" width="9.28515625" customWidth="1"/>
    <col min="5899" max="5899" width="18.7109375" customWidth="1"/>
    <col min="5900" max="5900" width="6.7109375" customWidth="1"/>
    <col min="5901" max="5901" width="8.7109375" customWidth="1"/>
    <col min="5902" max="5902" width="10.7109375" customWidth="1"/>
    <col min="5903" max="5904" width="9.7109375" customWidth="1"/>
    <col min="5905" max="5905" width="17.7109375" customWidth="1"/>
    <col min="5906" max="5906" width="9.28515625" customWidth="1"/>
    <col min="6145" max="6145" width="6.7109375" customWidth="1"/>
    <col min="6146" max="6146" width="22" bestFit="1" customWidth="1"/>
    <col min="6147" max="6147" width="6.7109375" customWidth="1"/>
    <col min="6148" max="6148" width="8.7109375" customWidth="1"/>
    <col min="6149" max="6149" width="10.7109375" customWidth="1"/>
    <col min="6150" max="6151" width="8.7109375" customWidth="1"/>
    <col min="6152" max="6152" width="28.7109375" customWidth="1"/>
    <col min="6153" max="6153" width="3.7109375" customWidth="1"/>
    <col min="6154" max="6154" width="9.28515625" customWidth="1"/>
    <col min="6155" max="6155" width="18.7109375" customWidth="1"/>
    <col min="6156" max="6156" width="6.7109375" customWidth="1"/>
    <col min="6157" max="6157" width="8.7109375" customWidth="1"/>
    <col min="6158" max="6158" width="10.7109375" customWidth="1"/>
    <col min="6159" max="6160" width="9.7109375" customWidth="1"/>
    <col min="6161" max="6161" width="17.7109375" customWidth="1"/>
    <col min="6162" max="6162" width="9.28515625" customWidth="1"/>
    <col min="6401" max="6401" width="6.7109375" customWidth="1"/>
    <col min="6402" max="6402" width="22" bestFit="1" customWidth="1"/>
    <col min="6403" max="6403" width="6.7109375" customWidth="1"/>
    <col min="6404" max="6404" width="8.7109375" customWidth="1"/>
    <col min="6405" max="6405" width="10.7109375" customWidth="1"/>
    <col min="6406" max="6407" width="8.7109375" customWidth="1"/>
    <col min="6408" max="6408" width="28.7109375" customWidth="1"/>
    <col min="6409" max="6409" width="3.7109375" customWidth="1"/>
    <col min="6410" max="6410" width="9.28515625" customWidth="1"/>
    <col min="6411" max="6411" width="18.7109375" customWidth="1"/>
    <col min="6412" max="6412" width="6.7109375" customWidth="1"/>
    <col min="6413" max="6413" width="8.7109375" customWidth="1"/>
    <col min="6414" max="6414" width="10.7109375" customWidth="1"/>
    <col min="6415" max="6416" width="9.7109375" customWidth="1"/>
    <col min="6417" max="6417" width="17.7109375" customWidth="1"/>
    <col min="6418" max="6418" width="9.28515625" customWidth="1"/>
    <col min="6657" max="6657" width="6.7109375" customWidth="1"/>
    <col min="6658" max="6658" width="22" bestFit="1" customWidth="1"/>
    <col min="6659" max="6659" width="6.7109375" customWidth="1"/>
    <col min="6660" max="6660" width="8.7109375" customWidth="1"/>
    <col min="6661" max="6661" width="10.7109375" customWidth="1"/>
    <col min="6662" max="6663" width="8.7109375" customWidth="1"/>
    <col min="6664" max="6664" width="28.7109375" customWidth="1"/>
    <col min="6665" max="6665" width="3.7109375" customWidth="1"/>
    <col min="6666" max="6666" width="9.28515625" customWidth="1"/>
    <col min="6667" max="6667" width="18.7109375" customWidth="1"/>
    <col min="6668" max="6668" width="6.7109375" customWidth="1"/>
    <col min="6669" max="6669" width="8.7109375" customWidth="1"/>
    <col min="6670" max="6670" width="10.7109375" customWidth="1"/>
    <col min="6671" max="6672" width="9.7109375" customWidth="1"/>
    <col min="6673" max="6673" width="17.7109375" customWidth="1"/>
    <col min="6674" max="6674" width="9.28515625" customWidth="1"/>
    <col min="6913" max="6913" width="6.7109375" customWidth="1"/>
    <col min="6914" max="6914" width="22" bestFit="1" customWidth="1"/>
    <col min="6915" max="6915" width="6.7109375" customWidth="1"/>
    <col min="6916" max="6916" width="8.7109375" customWidth="1"/>
    <col min="6917" max="6917" width="10.7109375" customWidth="1"/>
    <col min="6918" max="6919" width="8.7109375" customWidth="1"/>
    <col min="6920" max="6920" width="28.7109375" customWidth="1"/>
    <col min="6921" max="6921" width="3.7109375" customWidth="1"/>
    <col min="6922" max="6922" width="9.28515625" customWidth="1"/>
    <col min="6923" max="6923" width="18.7109375" customWidth="1"/>
    <col min="6924" max="6924" width="6.7109375" customWidth="1"/>
    <col min="6925" max="6925" width="8.7109375" customWidth="1"/>
    <col min="6926" max="6926" width="10.7109375" customWidth="1"/>
    <col min="6927" max="6928" width="9.7109375" customWidth="1"/>
    <col min="6929" max="6929" width="17.7109375" customWidth="1"/>
    <col min="6930" max="6930" width="9.28515625" customWidth="1"/>
    <col min="7169" max="7169" width="6.7109375" customWidth="1"/>
    <col min="7170" max="7170" width="22" bestFit="1" customWidth="1"/>
    <col min="7171" max="7171" width="6.7109375" customWidth="1"/>
    <col min="7172" max="7172" width="8.7109375" customWidth="1"/>
    <col min="7173" max="7173" width="10.7109375" customWidth="1"/>
    <col min="7174" max="7175" width="8.7109375" customWidth="1"/>
    <col min="7176" max="7176" width="28.7109375" customWidth="1"/>
    <col min="7177" max="7177" width="3.7109375" customWidth="1"/>
    <col min="7178" max="7178" width="9.28515625" customWidth="1"/>
    <col min="7179" max="7179" width="18.7109375" customWidth="1"/>
    <col min="7180" max="7180" width="6.7109375" customWidth="1"/>
    <col min="7181" max="7181" width="8.7109375" customWidth="1"/>
    <col min="7182" max="7182" width="10.7109375" customWidth="1"/>
    <col min="7183" max="7184" width="9.7109375" customWidth="1"/>
    <col min="7185" max="7185" width="17.7109375" customWidth="1"/>
    <col min="7186" max="7186" width="9.28515625" customWidth="1"/>
    <col min="7425" max="7425" width="6.7109375" customWidth="1"/>
    <col min="7426" max="7426" width="22" bestFit="1" customWidth="1"/>
    <col min="7427" max="7427" width="6.7109375" customWidth="1"/>
    <col min="7428" max="7428" width="8.7109375" customWidth="1"/>
    <col min="7429" max="7429" width="10.7109375" customWidth="1"/>
    <col min="7430" max="7431" width="8.7109375" customWidth="1"/>
    <col min="7432" max="7432" width="28.7109375" customWidth="1"/>
    <col min="7433" max="7433" width="3.7109375" customWidth="1"/>
    <col min="7434" max="7434" width="9.28515625" customWidth="1"/>
    <col min="7435" max="7435" width="18.7109375" customWidth="1"/>
    <col min="7436" max="7436" width="6.7109375" customWidth="1"/>
    <col min="7437" max="7437" width="8.7109375" customWidth="1"/>
    <col min="7438" max="7438" width="10.7109375" customWidth="1"/>
    <col min="7439" max="7440" width="9.7109375" customWidth="1"/>
    <col min="7441" max="7441" width="17.7109375" customWidth="1"/>
    <col min="7442" max="7442" width="9.28515625" customWidth="1"/>
    <col min="7681" max="7681" width="6.7109375" customWidth="1"/>
    <col min="7682" max="7682" width="22" bestFit="1" customWidth="1"/>
    <col min="7683" max="7683" width="6.7109375" customWidth="1"/>
    <col min="7684" max="7684" width="8.7109375" customWidth="1"/>
    <col min="7685" max="7685" width="10.7109375" customWidth="1"/>
    <col min="7686" max="7687" width="8.7109375" customWidth="1"/>
    <col min="7688" max="7688" width="28.7109375" customWidth="1"/>
    <col min="7689" max="7689" width="3.7109375" customWidth="1"/>
    <col min="7690" max="7690" width="9.28515625" customWidth="1"/>
    <col min="7691" max="7691" width="18.7109375" customWidth="1"/>
    <col min="7692" max="7692" width="6.7109375" customWidth="1"/>
    <col min="7693" max="7693" width="8.7109375" customWidth="1"/>
    <col min="7694" max="7694" width="10.7109375" customWidth="1"/>
    <col min="7695" max="7696" width="9.7109375" customWidth="1"/>
    <col min="7697" max="7697" width="17.7109375" customWidth="1"/>
    <col min="7698" max="7698" width="9.28515625" customWidth="1"/>
    <col min="7937" max="7937" width="6.7109375" customWidth="1"/>
    <col min="7938" max="7938" width="22" bestFit="1" customWidth="1"/>
    <col min="7939" max="7939" width="6.7109375" customWidth="1"/>
    <col min="7940" max="7940" width="8.7109375" customWidth="1"/>
    <col min="7941" max="7941" width="10.7109375" customWidth="1"/>
    <col min="7942" max="7943" width="8.7109375" customWidth="1"/>
    <col min="7944" max="7944" width="28.7109375" customWidth="1"/>
    <col min="7945" max="7945" width="3.7109375" customWidth="1"/>
    <col min="7946" max="7946" width="9.28515625" customWidth="1"/>
    <col min="7947" max="7947" width="18.7109375" customWidth="1"/>
    <col min="7948" max="7948" width="6.7109375" customWidth="1"/>
    <col min="7949" max="7949" width="8.7109375" customWidth="1"/>
    <col min="7950" max="7950" width="10.7109375" customWidth="1"/>
    <col min="7951" max="7952" width="9.7109375" customWidth="1"/>
    <col min="7953" max="7953" width="17.7109375" customWidth="1"/>
    <col min="7954" max="7954" width="9.28515625" customWidth="1"/>
    <col min="8193" max="8193" width="6.7109375" customWidth="1"/>
    <col min="8194" max="8194" width="22" bestFit="1" customWidth="1"/>
    <col min="8195" max="8195" width="6.7109375" customWidth="1"/>
    <col min="8196" max="8196" width="8.7109375" customWidth="1"/>
    <col min="8197" max="8197" width="10.7109375" customWidth="1"/>
    <col min="8198" max="8199" width="8.7109375" customWidth="1"/>
    <col min="8200" max="8200" width="28.7109375" customWidth="1"/>
    <col min="8201" max="8201" width="3.7109375" customWidth="1"/>
    <col min="8202" max="8202" width="9.28515625" customWidth="1"/>
    <col min="8203" max="8203" width="18.7109375" customWidth="1"/>
    <col min="8204" max="8204" width="6.7109375" customWidth="1"/>
    <col min="8205" max="8205" width="8.7109375" customWidth="1"/>
    <col min="8206" max="8206" width="10.7109375" customWidth="1"/>
    <col min="8207" max="8208" width="9.7109375" customWidth="1"/>
    <col min="8209" max="8209" width="17.7109375" customWidth="1"/>
    <col min="8210" max="8210" width="9.28515625" customWidth="1"/>
    <col min="8449" max="8449" width="6.7109375" customWidth="1"/>
    <col min="8450" max="8450" width="22" bestFit="1" customWidth="1"/>
    <col min="8451" max="8451" width="6.7109375" customWidth="1"/>
    <col min="8452" max="8452" width="8.7109375" customWidth="1"/>
    <col min="8453" max="8453" width="10.7109375" customWidth="1"/>
    <col min="8454" max="8455" width="8.7109375" customWidth="1"/>
    <col min="8456" max="8456" width="28.7109375" customWidth="1"/>
    <col min="8457" max="8457" width="3.7109375" customWidth="1"/>
    <col min="8458" max="8458" width="9.28515625" customWidth="1"/>
    <col min="8459" max="8459" width="18.7109375" customWidth="1"/>
    <col min="8460" max="8460" width="6.7109375" customWidth="1"/>
    <col min="8461" max="8461" width="8.7109375" customWidth="1"/>
    <col min="8462" max="8462" width="10.7109375" customWidth="1"/>
    <col min="8463" max="8464" width="9.7109375" customWidth="1"/>
    <col min="8465" max="8465" width="17.7109375" customWidth="1"/>
    <col min="8466" max="8466" width="9.28515625" customWidth="1"/>
    <col min="8705" max="8705" width="6.7109375" customWidth="1"/>
    <col min="8706" max="8706" width="22" bestFit="1" customWidth="1"/>
    <col min="8707" max="8707" width="6.7109375" customWidth="1"/>
    <col min="8708" max="8708" width="8.7109375" customWidth="1"/>
    <col min="8709" max="8709" width="10.7109375" customWidth="1"/>
    <col min="8710" max="8711" width="8.7109375" customWidth="1"/>
    <col min="8712" max="8712" width="28.7109375" customWidth="1"/>
    <col min="8713" max="8713" width="3.7109375" customWidth="1"/>
    <col min="8714" max="8714" width="9.28515625" customWidth="1"/>
    <col min="8715" max="8715" width="18.7109375" customWidth="1"/>
    <col min="8716" max="8716" width="6.7109375" customWidth="1"/>
    <col min="8717" max="8717" width="8.7109375" customWidth="1"/>
    <col min="8718" max="8718" width="10.7109375" customWidth="1"/>
    <col min="8719" max="8720" width="9.7109375" customWidth="1"/>
    <col min="8721" max="8721" width="17.7109375" customWidth="1"/>
    <col min="8722" max="8722" width="9.28515625" customWidth="1"/>
    <col min="8961" max="8961" width="6.7109375" customWidth="1"/>
    <col min="8962" max="8962" width="22" bestFit="1" customWidth="1"/>
    <col min="8963" max="8963" width="6.7109375" customWidth="1"/>
    <col min="8964" max="8964" width="8.7109375" customWidth="1"/>
    <col min="8965" max="8965" width="10.7109375" customWidth="1"/>
    <col min="8966" max="8967" width="8.7109375" customWidth="1"/>
    <col min="8968" max="8968" width="28.7109375" customWidth="1"/>
    <col min="8969" max="8969" width="3.7109375" customWidth="1"/>
    <col min="8970" max="8970" width="9.28515625" customWidth="1"/>
    <col min="8971" max="8971" width="18.7109375" customWidth="1"/>
    <col min="8972" max="8972" width="6.7109375" customWidth="1"/>
    <col min="8973" max="8973" width="8.7109375" customWidth="1"/>
    <col min="8974" max="8974" width="10.7109375" customWidth="1"/>
    <col min="8975" max="8976" width="9.7109375" customWidth="1"/>
    <col min="8977" max="8977" width="17.7109375" customWidth="1"/>
    <col min="8978" max="8978" width="9.28515625" customWidth="1"/>
    <col min="9217" max="9217" width="6.7109375" customWidth="1"/>
    <col min="9218" max="9218" width="22" bestFit="1" customWidth="1"/>
    <col min="9219" max="9219" width="6.7109375" customWidth="1"/>
    <col min="9220" max="9220" width="8.7109375" customWidth="1"/>
    <col min="9221" max="9221" width="10.7109375" customWidth="1"/>
    <col min="9222" max="9223" width="8.7109375" customWidth="1"/>
    <col min="9224" max="9224" width="28.7109375" customWidth="1"/>
    <col min="9225" max="9225" width="3.7109375" customWidth="1"/>
    <col min="9226" max="9226" width="9.28515625" customWidth="1"/>
    <col min="9227" max="9227" width="18.7109375" customWidth="1"/>
    <col min="9228" max="9228" width="6.7109375" customWidth="1"/>
    <col min="9229" max="9229" width="8.7109375" customWidth="1"/>
    <col min="9230" max="9230" width="10.7109375" customWidth="1"/>
    <col min="9231" max="9232" width="9.7109375" customWidth="1"/>
    <col min="9233" max="9233" width="17.7109375" customWidth="1"/>
    <col min="9234" max="9234" width="9.28515625" customWidth="1"/>
    <col min="9473" max="9473" width="6.7109375" customWidth="1"/>
    <col min="9474" max="9474" width="22" bestFit="1" customWidth="1"/>
    <col min="9475" max="9475" width="6.7109375" customWidth="1"/>
    <col min="9476" max="9476" width="8.7109375" customWidth="1"/>
    <col min="9477" max="9477" width="10.7109375" customWidth="1"/>
    <col min="9478" max="9479" width="8.7109375" customWidth="1"/>
    <col min="9480" max="9480" width="28.7109375" customWidth="1"/>
    <col min="9481" max="9481" width="3.7109375" customWidth="1"/>
    <col min="9482" max="9482" width="9.28515625" customWidth="1"/>
    <col min="9483" max="9483" width="18.7109375" customWidth="1"/>
    <col min="9484" max="9484" width="6.7109375" customWidth="1"/>
    <col min="9485" max="9485" width="8.7109375" customWidth="1"/>
    <col min="9486" max="9486" width="10.7109375" customWidth="1"/>
    <col min="9487" max="9488" width="9.7109375" customWidth="1"/>
    <col min="9489" max="9489" width="17.7109375" customWidth="1"/>
    <col min="9490" max="9490" width="9.28515625" customWidth="1"/>
    <col min="9729" max="9729" width="6.7109375" customWidth="1"/>
    <col min="9730" max="9730" width="22" bestFit="1" customWidth="1"/>
    <col min="9731" max="9731" width="6.7109375" customWidth="1"/>
    <col min="9732" max="9732" width="8.7109375" customWidth="1"/>
    <col min="9733" max="9733" width="10.7109375" customWidth="1"/>
    <col min="9734" max="9735" width="8.7109375" customWidth="1"/>
    <col min="9736" max="9736" width="28.7109375" customWidth="1"/>
    <col min="9737" max="9737" width="3.7109375" customWidth="1"/>
    <col min="9738" max="9738" width="9.28515625" customWidth="1"/>
    <col min="9739" max="9739" width="18.7109375" customWidth="1"/>
    <col min="9740" max="9740" width="6.7109375" customWidth="1"/>
    <col min="9741" max="9741" width="8.7109375" customWidth="1"/>
    <col min="9742" max="9742" width="10.7109375" customWidth="1"/>
    <col min="9743" max="9744" width="9.7109375" customWidth="1"/>
    <col min="9745" max="9745" width="17.7109375" customWidth="1"/>
    <col min="9746" max="9746" width="9.28515625" customWidth="1"/>
    <col min="9985" max="9985" width="6.7109375" customWidth="1"/>
    <col min="9986" max="9986" width="22" bestFit="1" customWidth="1"/>
    <col min="9987" max="9987" width="6.7109375" customWidth="1"/>
    <col min="9988" max="9988" width="8.7109375" customWidth="1"/>
    <col min="9989" max="9989" width="10.7109375" customWidth="1"/>
    <col min="9990" max="9991" width="8.7109375" customWidth="1"/>
    <col min="9992" max="9992" width="28.7109375" customWidth="1"/>
    <col min="9993" max="9993" width="3.7109375" customWidth="1"/>
    <col min="9994" max="9994" width="9.28515625" customWidth="1"/>
    <col min="9995" max="9995" width="18.7109375" customWidth="1"/>
    <col min="9996" max="9996" width="6.7109375" customWidth="1"/>
    <col min="9997" max="9997" width="8.7109375" customWidth="1"/>
    <col min="9998" max="9998" width="10.7109375" customWidth="1"/>
    <col min="9999" max="10000" width="9.7109375" customWidth="1"/>
    <col min="10001" max="10001" width="17.7109375" customWidth="1"/>
    <col min="10002" max="10002" width="9.28515625" customWidth="1"/>
    <col min="10241" max="10241" width="6.7109375" customWidth="1"/>
    <col min="10242" max="10242" width="22" bestFit="1" customWidth="1"/>
    <col min="10243" max="10243" width="6.7109375" customWidth="1"/>
    <col min="10244" max="10244" width="8.7109375" customWidth="1"/>
    <col min="10245" max="10245" width="10.7109375" customWidth="1"/>
    <col min="10246" max="10247" width="8.7109375" customWidth="1"/>
    <col min="10248" max="10248" width="28.7109375" customWidth="1"/>
    <col min="10249" max="10249" width="3.7109375" customWidth="1"/>
    <col min="10250" max="10250" width="9.28515625" customWidth="1"/>
    <col min="10251" max="10251" width="18.7109375" customWidth="1"/>
    <col min="10252" max="10252" width="6.7109375" customWidth="1"/>
    <col min="10253" max="10253" width="8.7109375" customWidth="1"/>
    <col min="10254" max="10254" width="10.7109375" customWidth="1"/>
    <col min="10255" max="10256" width="9.7109375" customWidth="1"/>
    <col min="10257" max="10257" width="17.7109375" customWidth="1"/>
    <col min="10258" max="10258" width="9.28515625" customWidth="1"/>
    <col min="10497" max="10497" width="6.7109375" customWidth="1"/>
    <col min="10498" max="10498" width="22" bestFit="1" customWidth="1"/>
    <col min="10499" max="10499" width="6.7109375" customWidth="1"/>
    <col min="10500" max="10500" width="8.7109375" customWidth="1"/>
    <col min="10501" max="10501" width="10.7109375" customWidth="1"/>
    <col min="10502" max="10503" width="8.7109375" customWidth="1"/>
    <col min="10504" max="10504" width="28.7109375" customWidth="1"/>
    <col min="10505" max="10505" width="3.7109375" customWidth="1"/>
    <col min="10506" max="10506" width="9.28515625" customWidth="1"/>
    <col min="10507" max="10507" width="18.7109375" customWidth="1"/>
    <col min="10508" max="10508" width="6.7109375" customWidth="1"/>
    <col min="10509" max="10509" width="8.7109375" customWidth="1"/>
    <col min="10510" max="10510" width="10.7109375" customWidth="1"/>
    <col min="10511" max="10512" width="9.7109375" customWidth="1"/>
    <col min="10513" max="10513" width="17.7109375" customWidth="1"/>
    <col min="10514" max="10514" width="9.28515625" customWidth="1"/>
    <col min="10753" max="10753" width="6.7109375" customWidth="1"/>
    <col min="10754" max="10754" width="22" bestFit="1" customWidth="1"/>
    <col min="10755" max="10755" width="6.7109375" customWidth="1"/>
    <col min="10756" max="10756" width="8.7109375" customWidth="1"/>
    <col min="10757" max="10757" width="10.7109375" customWidth="1"/>
    <col min="10758" max="10759" width="8.7109375" customWidth="1"/>
    <col min="10760" max="10760" width="28.7109375" customWidth="1"/>
    <col min="10761" max="10761" width="3.7109375" customWidth="1"/>
    <col min="10762" max="10762" width="9.28515625" customWidth="1"/>
    <col min="10763" max="10763" width="18.7109375" customWidth="1"/>
    <col min="10764" max="10764" width="6.7109375" customWidth="1"/>
    <col min="10765" max="10765" width="8.7109375" customWidth="1"/>
    <col min="10766" max="10766" width="10.7109375" customWidth="1"/>
    <col min="10767" max="10768" width="9.7109375" customWidth="1"/>
    <col min="10769" max="10769" width="17.7109375" customWidth="1"/>
    <col min="10770" max="10770" width="9.28515625" customWidth="1"/>
    <col min="11009" max="11009" width="6.7109375" customWidth="1"/>
    <col min="11010" max="11010" width="22" bestFit="1" customWidth="1"/>
    <col min="11011" max="11011" width="6.7109375" customWidth="1"/>
    <col min="11012" max="11012" width="8.7109375" customWidth="1"/>
    <col min="11013" max="11013" width="10.7109375" customWidth="1"/>
    <col min="11014" max="11015" width="8.7109375" customWidth="1"/>
    <col min="11016" max="11016" width="28.7109375" customWidth="1"/>
    <col min="11017" max="11017" width="3.7109375" customWidth="1"/>
    <col min="11018" max="11018" width="9.28515625" customWidth="1"/>
    <col min="11019" max="11019" width="18.7109375" customWidth="1"/>
    <col min="11020" max="11020" width="6.7109375" customWidth="1"/>
    <col min="11021" max="11021" width="8.7109375" customWidth="1"/>
    <col min="11022" max="11022" width="10.7109375" customWidth="1"/>
    <col min="11023" max="11024" width="9.7109375" customWidth="1"/>
    <col min="11025" max="11025" width="17.7109375" customWidth="1"/>
    <col min="11026" max="11026" width="9.28515625" customWidth="1"/>
    <col min="11265" max="11265" width="6.7109375" customWidth="1"/>
    <col min="11266" max="11266" width="22" bestFit="1" customWidth="1"/>
    <col min="11267" max="11267" width="6.7109375" customWidth="1"/>
    <col min="11268" max="11268" width="8.7109375" customWidth="1"/>
    <col min="11269" max="11269" width="10.7109375" customWidth="1"/>
    <col min="11270" max="11271" width="8.7109375" customWidth="1"/>
    <col min="11272" max="11272" width="28.7109375" customWidth="1"/>
    <col min="11273" max="11273" width="3.7109375" customWidth="1"/>
    <col min="11274" max="11274" width="9.28515625" customWidth="1"/>
    <col min="11275" max="11275" width="18.7109375" customWidth="1"/>
    <col min="11276" max="11276" width="6.7109375" customWidth="1"/>
    <col min="11277" max="11277" width="8.7109375" customWidth="1"/>
    <col min="11278" max="11278" width="10.7109375" customWidth="1"/>
    <col min="11279" max="11280" width="9.7109375" customWidth="1"/>
    <col min="11281" max="11281" width="17.7109375" customWidth="1"/>
    <col min="11282" max="11282" width="9.28515625" customWidth="1"/>
    <col min="11521" max="11521" width="6.7109375" customWidth="1"/>
    <col min="11522" max="11522" width="22" bestFit="1" customWidth="1"/>
    <col min="11523" max="11523" width="6.7109375" customWidth="1"/>
    <col min="11524" max="11524" width="8.7109375" customWidth="1"/>
    <col min="11525" max="11525" width="10.7109375" customWidth="1"/>
    <col min="11526" max="11527" width="8.7109375" customWidth="1"/>
    <col min="11528" max="11528" width="28.7109375" customWidth="1"/>
    <col min="11529" max="11529" width="3.7109375" customWidth="1"/>
    <col min="11530" max="11530" width="9.28515625" customWidth="1"/>
    <col min="11531" max="11531" width="18.7109375" customWidth="1"/>
    <col min="11532" max="11532" width="6.7109375" customWidth="1"/>
    <col min="11533" max="11533" width="8.7109375" customWidth="1"/>
    <col min="11534" max="11534" width="10.7109375" customWidth="1"/>
    <col min="11535" max="11536" width="9.7109375" customWidth="1"/>
    <col min="11537" max="11537" width="17.7109375" customWidth="1"/>
    <col min="11538" max="11538" width="9.28515625" customWidth="1"/>
    <col min="11777" max="11777" width="6.7109375" customWidth="1"/>
    <col min="11778" max="11778" width="22" bestFit="1" customWidth="1"/>
    <col min="11779" max="11779" width="6.7109375" customWidth="1"/>
    <col min="11780" max="11780" width="8.7109375" customWidth="1"/>
    <col min="11781" max="11781" width="10.7109375" customWidth="1"/>
    <col min="11782" max="11783" width="8.7109375" customWidth="1"/>
    <col min="11784" max="11784" width="28.7109375" customWidth="1"/>
    <col min="11785" max="11785" width="3.7109375" customWidth="1"/>
    <col min="11786" max="11786" width="9.28515625" customWidth="1"/>
    <col min="11787" max="11787" width="18.7109375" customWidth="1"/>
    <col min="11788" max="11788" width="6.7109375" customWidth="1"/>
    <col min="11789" max="11789" width="8.7109375" customWidth="1"/>
    <col min="11790" max="11790" width="10.7109375" customWidth="1"/>
    <col min="11791" max="11792" width="9.7109375" customWidth="1"/>
    <col min="11793" max="11793" width="17.7109375" customWidth="1"/>
    <col min="11794" max="11794" width="9.28515625" customWidth="1"/>
    <col min="12033" max="12033" width="6.7109375" customWidth="1"/>
    <col min="12034" max="12034" width="22" bestFit="1" customWidth="1"/>
    <col min="12035" max="12035" width="6.7109375" customWidth="1"/>
    <col min="12036" max="12036" width="8.7109375" customWidth="1"/>
    <col min="12037" max="12037" width="10.7109375" customWidth="1"/>
    <col min="12038" max="12039" width="8.7109375" customWidth="1"/>
    <col min="12040" max="12040" width="28.7109375" customWidth="1"/>
    <col min="12041" max="12041" width="3.7109375" customWidth="1"/>
    <col min="12042" max="12042" width="9.28515625" customWidth="1"/>
    <col min="12043" max="12043" width="18.7109375" customWidth="1"/>
    <col min="12044" max="12044" width="6.7109375" customWidth="1"/>
    <col min="12045" max="12045" width="8.7109375" customWidth="1"/>
    <col min="12046" max="12046" width="10.7109375" customWidth="1"/>
    <col min="12047" max="12048" width="9.7109375" customWidth="1"/>
    <col min="12049" max="12049" width="17.7109375" customWidth="1"/>
    <col min="12050" max="12050" width="9.28515625" customWidth="1"/>
    <col min="12289" max="12289" width="6.7109375" customWidth="1"/>
    <col min="12290" max="12290" width="22" bestFit="1" customWidth="1"/>
    <col min="12291" max="12291" width="6.7109375" customWidth="1"/>
    <col min="12292" max="12292" width="8.7109375" customWidth="1"/>
    <col min="12293" max="12293" width="10.7109375" customWidth="1"/>
    <col min="12294" max="12295" width="8.7109375" customWidth="1"/>
    <col min="12296" max="12296" width="28.7109375" customWidth="1"/>
    <col min="12297" max="12297" width="3.7109375" customWidth="1"/>
    <col min="12298" max="12298" width="9.28515625" customWidth="1"/>
    <col min="12299" max="12299" width="18.7109375" customWidth="1"/>
    <col min="12300" max="12300" width="6.7109375" customWidth="1"/>
    <col min="12301" max="12301" width="8.7109375" customWidth="1"/>
    <col min="12302" max="12302" width="10.7109375" customWidth="1"/>
    <col min="12303" max="12304" width="9.7109375" customWidth="1"/>
    <col min="12305" max="12305" width="17.7109375" customWidth="1"/>
    <col min="12306" max="12306" width="9.28515625" customWidth="1"/>
    <col min="12545" max="12545" width="6.7109375" customWidth="1"/>
    <col min="12546" max="12546" width="22" bestFit="1" customWidth="1"/>
    <col min="12547" max="12547" width="6.7109375" customWidth="1"/>
    <col min="12548" max="12548" width="8.7109375" customWidth="1"/>
    <col min="12549" max="12549" width="10.7109375" customWidth="1"/>
    <col min="12550" max="12551" width="8.7109375" customWidth="1"/>
    <col min="12552" max="12552" width="28.7109375" customWidth="1"/>
    <col min="12553" max="12553" width="3.7109375" customWidth="1"/>
    <col min="12554" max="12554" width="9.28515625" customWidth="1"/>
    <col min="12555" max="12555" width="18.7109375" customWidth="1"/>
    <col min="12556" max="12556" width="6.7109375" customWidth="1"/>
    <col min="12557" max="12557" width="8.7109375" customWidth="1"/>
    <col min="12558" max="12558" width="10.7109375" customWidth="1"/>
    <col min="12559" max="12560" width="9.7109375" customWidth="1"/>
    <col min="12561" max="12561" width="17.7109375" customWidth="1"/>
    <col min="12562" max="12562" width="9.28515625" customWidth="1"/>
    <col min="12801" max="12801" width="6.7109375" customWidth="1"/>
    <col min="12802" max="12802" width="22" bestFit="1" customWidth="1"/>
    <col min="12803" max="12803" width="6.7109375" customWidth="1"/>
    <col min="12804" max="12804" width="8.7109375" customWidth="1"/>
    <col min="12805" max="12805" width="10.7109375" customWidth="1"/>
    <col min="12806" max="12807" width="8.7109375" customWidth="1"/>
    <col min="12808" max="12808" width="28.7109375" customWidth="1"/>
    <col min="12809" max="12809" width="3.7109375" customWidth="1"/>
    <col min="12810" max="12810" width="9.28515625" customWidth="1"/>
    <col min="12811" max="12811" width="18.7109375" customWidth="1"/>
    <col min="12812" max="12812" width="6.7109375" customWidth="1"/>
    <col min="12813" max="12813" width="8.7109375" customWidth="1"/>
    <col min="12814" max="12814" width="10.7109375" customWidth="1"/>
    <col min="12815" max="12816" width="9.7109375" customWidth="1"/>
    <col min="12817" max="12817" width="17.7109375" customWidth="1"/>
    <col min="12818" max="12818" width="9.28515625" customWidth="1"/>
    <col min="13057" max="13057" width="6.7109375" customWidth="1"/>
    <col min="13058" max="13058" width="22" bestFit="1" customWidth="1"/>
    <col min="13059" max="13059" width="6.7109375" customWidth="1"/>
    <col min="13060" max="13060" width="8.7109375" customWidth="1"/>
    <col min="13061" max="13061" width="10.7109375" customWidth="1"/>
    <col min="13062" max="13063" width="8.7109375" customWidth="1"/>
    <col min="13064" max="13064" width="28.7109375" customWidth="1"/>
    <col min="13065" max="13065" width="3.7109375" customWidth="1"/>
    <col min="13066" max="13066" width="9.28515625" customWidth="1"/>
    <col min="13067" max="13067" width="18.7109375" customWidth="1"/>
    <col min="13068" max="13068" width="6.7109375" customWidth="1"/>
    <col min="13069" max="13069" width="8.7109375" customWidth="1"/>
    <col min="13070" max="13070" width="10.7109375" customWidth="1"/>
    <col min="13071" max="13072" width="9.7109375" customWidth="1"/>
    <col min="13073" max="13073" width="17.7109375" customWidth="1"/>
    <col min="13074" max="13074" width="9.28515625" customWidth="1"/>
    <col min="13313" max="13313" width="6.7109375" customWidth="1"/>
    <col min="13314" max="13314" width="22" bestFit="1" customWidth="1"/>
    <col min="13315" max="13315" width="6.7109375" customWidth="1"/>
    <col min="13316" max="13316" width="8.7109375" customWidth="1"/>
    <col min="13317" max="13317" width="10.7109375" customWidth="1"/>
    <col min="13318" max="13319" width="8.7109375" customWidth="1"/>
    <col min="13320" max="13320" width="28.7109375" customWidth="1"/>
    <col min="13321" max="13321" width="3.7109375" customWidth="1"/>
    <col min="13322" max="13322" width="9.28515625" customWidth="1"/>
    <col min="13323" max="13323" width="18.7109375" customWidth="1"/>
    <col min="13324" max="13324" width="6.7109375" customWidth="1"/>
    <col min="13325" max="13325" width="8.7109375" customWidth="1"/>
    <col min="13326" max="13326" width="10.7109375" customWidth="1"/>
    <col min="13327" max="13328" width="9.7109375" customWidth="1"/>
    <col min="13329" max="13329" width="17.7109375" customWidth="1"/>
    <col min="13330" max="13330" width="9.28515625" customWidth="1"/>
    <col min="13569" max="13569" width="6.7109375" customWidth="1"/>
    <col min="13570" max="13570" width="22" bestFit="1" customWidth="1"/>
    <col min="13571" max="13571" width="6.7109375" customWidth="1"/>
    <col min="13572" max="13572" width="8.7109375" customWidth="1"/>
    <col min="13573" max="13573" width="10.7109375" customWidth="1"/>
    <col min="13574" max="13575" width="8.7109375" customWidth="1"/>
    <col min="13576" max="13576" width="28.7109375" customWidth="1"/>
    <col min="13577" max="13577" width="3.7109375" customWidth="1"/>
    <col min="13578" max="13578" width="9.28515625" customWidth="1"/>
    <col min="13579" max="13579" width="18.7109375" customWidth="1"/>
    <col min="13580" max="13580" width="6.7109375" customWidth="1"/>
    <col min="13581" max="13581" width="8.7109375" customWidth="1"/>
    <col min="13582" max="13582" width="10.7109375" customWidth="1"/>
    <col min="13583" max="13584" width="9.7109375" customWidth="1"/>
    <col min="13585" max="13585" width="17.7109375" customWidth="1"/>
    <col min="13586" max="13586" width="9.28515625" customWidth="1"/>
    <col min="13825" max="13825" width="6.7109375" customWidth="1"/>
    <col min="13826" max="13826" width="22" bestFit="1" customWidth="1"/>
    <col min="13827" max="13827" width="6.7109375" customWidth="1"/>
    <col min="13828" max="13828" width="8.7109375" customWidth="1"/>
    <col min="13829" max="13829" width="10.7109375" customWidth="1"/>
    <col min="13830" max="13831" width="8.7109375" customWidth="1"/>
    <col min="13832" max="13832" width="28.7109375" customWidth="1"/>
    <col min="13833" max="13833" width="3.7109375" customWidth="1"/>
    <col min="13834" max="13834" width="9.28515625" customWidth="1"/>
    <col min="13835" max="13835" width="18.7109375" customWidth="1"/>
    <col min="13836" max="13836" width="6.7109375" customWidth="1"/>
    <col min="13837" max="13837" width="8.7109375" customWidth="1"/>
    <col min="13838" max="13838" width="10.7109375" customWidth="1"/>
    <col min="13839" max="13840" width="9.7109375" customWidth="1"/>
    <col min="13841" max="13841" width="17.7109375" customWidth="1"/>
    <col min="13842" max="13842" width="9.28515625" customWidth="1"/>
    <col min="14081" max="14081" width="6.7109375" customWidth="1"/>
    <col min="14082" max="14082" width="22" bestFit="1" customWidth="1"/>
    <col min="14083" max="14083" width="6.7109375" customWidth="1"/>
    <col min="14084" max="14084" width="8.7109375" customWidth="1"/>
    <col min="14085" max="14085" width="10.7109375" customWidth="1"/>
    <col min="14086" max="14087" width="8.7109375" customWidth="1"/>
    <col min="14088" max="14088" width="28.7109375" customWidth="1"/>
    <col min="14089" max="14089" width="3.7109375" customWidth="1"/>
    <col min="14090" max="14090" width="9.28515625" customWidth="1"/>
    <col min="14091" max="14091" width="18.7109375" customWidth="1"/>
    <col min="14092" max="14092" width="6.7109375" customWidth="1"/>
    <col min="14093" max="14093" width="8.7109375" customWidth="1"/>
    <col min="14094" max="14094" width="10.7109375" customWidth="1"/>
    <col min="14095" max="14096" width="9.7109375" customWidth="1"/>
    <col min="14097" max="14097" width="17.7109375" customWidth="1"/>
    <col min="14098" max="14098" width="9.28515625" customWidth="1"/>
    <col min="14337" max="14337" width="6.7109375" customWidth="1"/>
    <col min="14338" max="14338" width="22" bestFit="1" customWidth="1"/>
    <col min="14339" max="14339" width="6.7109375" customWidth="1"/>
    <col min="14340" max="14340" width="8.7109375" customWidth="1"/>
    <col min="14341" max="14341" width="10.7109375" customWidth="1"/>
    <col min="14342" max="14343" width="8.7109375" customWidth="1"/>
    <col min="14344" max="14344" width="28.7109375" customWidth="1"/>
    <col min="14345" max="14345" width="3.7109375" customWidth="1"/>
    <col min="14346" max="14346" width="9.28515625" customWidth="1"/>
    <col min="14347" max="14347" width="18.7109375" customWidth="1"/>
    <col min="14348" max="14348" width="6.7109375" customWidth="1"/>
    <col min="14349" max="14349" width="8.7109375" customWidth="1"/>
    <col min="14350" max="14350" width="10.7109375" customWidth="1"/>
    <col min="14351" max="14352" width="9.7109375" customWidth="1"/>
    <col min="14353" max="14353" width="17.7109375" customWidth="1"/>
    <col min="14354" max="14354" width="9.28515625" customWidth="1"/>
    <col min="14593" max="14593" width="6.7109375" customWidth="1"/>
    <col min="14594" max="14594" width="22" bestFit="1" customWidth="1"/>
    <col min="14595" max="14595" width="6.7109375" customWidth="1"/>
    <col min="14596" max="14596" width="8.7109375" customWidth="1"/>
    <col min="14597" max="14597" width="10.7109375" customWidth="1"/>
    <col min="14598" max="14599" width="8.7109375" customWidth="1"/>
    <col min="14600" max="14600" width="28.7109375" customWidth="1"/>
    <col min="14601" max="14601" width="3.7109375" customWidth="1"/>
    <col min="14602" max="14602" width="9.28515625" customWidth="1"/>
    <col min="14603" max="14603" width="18.7109375" customWidth="1"/>
    <col min="14604" max="14604" width="6.7109375" customWidth="1"/>
    <col min="14605" max="14605" width="8.7109375" customWidth="1"/>
    <col min="14606" max="14606" width="10.7109375" customWidth="1"/>
    <col min="14607" max="14608" width="9.7109375" customWidth="1"/>
    <col min="14609" max="14609" width="17.7109375" customWidth="1"/>
    <col min="14610" max="14610" width="9.28515625" customWidth="1"/>
    <col min="14849" max="14849" width="6.7109375" customWidth="1"/>
    <col min="14850" max="14850" width="22" bestFit="1" customWidth="1"/>
    <col min="14851" max="14851" width="6.7109375" customWidth="1"/>
    <col min="14852" max="14852" width="8.7109375" customWidth="1"/>
    <col min="14853" max="14853" width="10.7109375" customWidth="1"/>
    <col min="14854" max="14855" width="8.7109375" customWidth="1"/>
    <col min="14856" max="14856" width="28.7109375" customWidth="1"/>
    <col min="14857" max="14857" width="3.7109375" customWidth="1"/>
    <col min="14858" max="14858" width="9.28515625" customWidth="1"/>
    <col min="14859" max="14859" width="18.7109375" customWidth="1"/>
    <col min="14860" max="14860" width="6.7109375" customWidth="1"/>
    <col min="14861" max="14861" width="8.7109375" customWidth="1"/>
    <col min="14862" max="14862" width="10.7109375" customWidth="1"/>
    <col min="14863" max="14864" width="9.7109375" customWidth="1"/>
    <col min="14865" max="14865" width="17.7109375" customWidth="1"/>
    <col min="14866" max="14866" width="9.28515625" customWidth="1"/>
    <col min="15105" max="15105" width="6.7109375" customWidth="1"/>
    <col min="15106" max="15106" width="22" bestFit="1" customWidth="1"/>
    <col min="15107" max="15107" width="6.7109375" customWidth="1"/>
    <col min="15108" max="15108" width="8.7109375" customWidth="1"/>
    <col min="15109" max="15109" width="10.7109375" customWidth="1"/>
    <col min="15110" max="15111" width="8.7109375" customWidth="1"/>
    <col min="15112" max="15112" width="28.7109375" customWidth="1"/>
    <col min="15113" max="15113" width="3.7109375" customWidth="1"/>
    <col min="15114" max="15114" width="9.28515625" customWidth="1"/>
    <col min="15115" max="15115" width="18.7109375" customWidth="1"/>
    <col min="15116" max="15116" width="6.7109375" customWidth="1"/>
    <col min="15117" max="15117" width="8.7109375" customWidth="1"/>
    <col min="15118" max="15118" width="10.7109375" customWidth="1"/>
    <col min="15119" max="15120" width="9.7109375" customWidth="1"/>
    <col min="15121" max="15121" width="17.7109375" customWidth="1"/>
    <col min="15122" max="15122" width="9.28515625" customWidth="1"/>
    <col min="15361" max="15361" width="6.7109375" customWidth="1"/>
    <col min="15362" max="15362" width="22" bestFit="1" customWidth="1"/>
    <col min="15363" max="15363" width="6.7109375" customWidth="1"/>
    <col min="15364" max="15364" width="8.7109375" customWidth="1"/>
    <col min="15365" max="15365" width="10.7109375" customWidth="1"/>
    <col min="15366" max="15367" width="8.7109375" customWidth="1"/>
    <col min="15368" max="15368" width="28.7109375" customWidth="1"/>
    <col min="15369" max="15369" width="3.7109375" customWidth="1"/>
    <col min="15370" max="15370" width="9.28515625" customWidth="1"/>
    <col min="15371" max="15371" width="18.7109375" customWidth="1"/>
    <col min="15372" max="15372" width="6.7109375" customWidth="1"/>
    <col min="15373" max="15373" width="8.7109375" customWidth="1"/>
    <col min="15374" max="15374" width="10.7109375" customWidth="1"/>
    <col min="15375" max="15376" width="9.7109375" customWidth="1"/>
    <col min="15377" max="15377" width="17.7109375" customWidth="1"/>
    <col min="15378" max="15378" width="9.28515625" customWidth="1"/>
    <col min="15617" max="15617" width="6.7109375" customWidth="1"/>
    <col min="15618" max="15618" width="22" bestFit="1" customWidth="1"/>
    <col min="15619" max="15619" width="6.7109375" customWidth="1"/>
    <col min="15620" max="15620" width="8.7109375" customWidth="1"/>
    <col min="15621" max="15621" width="10.7109375" customWidth="1"/>
    <col min="15622" max="15623" width="8.7109375" customWidth="1"/>
    <col min="15624" max="15624" width="28.7109375" customWidth="1"/>
    <col min="15625" max="15625" width="3.7109375" customWidth="1"/>
    <col min="15626" max="15626" width="9.28515625" customWidth="1"/>
    <col min="15627" max="15627" width="18.7109375" customWidth="1"/>
    <col min="15628" max="15628" width="6.7109375" customWidth="1"/>
    <col min="15629" max="15629" width="8.7109375" customWidth="1"/>
    <col min="15630" max="15630" width="10.7109375" customWidth="1"/>
    <col min="15631" max="15632" width="9.7109375" customWidth="1"/>
    <col min="15633" max="15633" width="17.7109375" customWidth="1"/>
    <col min="15634" max="15634" width="9.28515625" customWidth="1"/>
    <col min="15873" max="15873" width="6.7109375" customWidth="1"/>
    <col min="15874" max="15874" width="22" bestFit="1" customWidth="1"/>
    <col min="15875" max="15875" width="6.7109375" customWidth="1"/>
    <col min="15876" max="15876" width="8.7109375" customWidth="1"/>
    <col min="15877" max="15877" width="10.7109375" customWidth="1"/>
    <col min="15878" max="15879" width="8.7109375" customWidth="1"/>
    <col min="15880" max="15880" width="28.7109375" customWidth="1"/>
    <col min="15881" max="15881" width="3.7109375" customWidth="1"/>
    <col min="15882" max="15882" width="9.28515625" customWidth="1"/>
    <col min="15883" max="15883" width="18.7109375" customWidth="1"/>
    <col min="15884" max="15884" width="6.7109375" customWidth="1"/>
    <col min="15885" max="15885" width="8.7109375" customWidth="1"/>
    <col min="15886" max="15886" width="10.7109375" customWidth="1"/>
    <col min="15887" max="15888" width="9.7109375" customWidth="1"/>
    <col min="15889" max="15889" width="17.7109375" customWidth="1"/>
    <col min="15890" max="15890" width="9.28515625" customWidth="1"/>
    <col min="16129" max="16129" width="6.7109375" customWidth="1"/>
    <col min="16130" max="16130" width="22" bestFit="1" customWidth="1"/>
    <col min="16131" max="16131" width="6.7109375" customWidth="1"/>
    <col min="16132" max="16132" width="8.7109375" customWidth="1"/>
    <col min="16133" max="16133" width="10.7109375" customWidth="1"/>
    <col min="16134" max="16135" width="8.7109375" customWidth="1"/>
    <col min="16136" max="16136" width="28.7109375" customWidth="1"/>
    <col min="16137" max="16137" width="3.7109375" customWidth="1"/>
    <col min="16138" max="16138" width="9.28515625" customWidth="1"/>
    <col min="16139" max="16139" width="18.7109375" customWidth="1"/>
    <col min="16140" max="16140" width="6.7109375" customWidth="1"/>
    <col min="16141" max="16141" width="8.7109375" customWidth="1"/>
    <col min="16142" max="16142" width="10.7109375" customWidth="1"/>
    <col min="16143" max="16144" width="9.7109375" customWidth="1"/>
    <col min="16145" max="16145" width="17.7109375" customWidth="1"/>
    <col min="16146" max="16146" width="9.28515625" customWidth="1"/>
  </cols>
  <sheetData>
    <row r="1" spans="1:17" ht="12.6" customHeight="1" x14ac:dyDescent="0.2">
      <c r="A1" s="221" t="s">
        <v>342</v>
      </c>
      <c r="C1" s="80"/>
      <c r="D1" s="80"/>
      <c r="E1" s="80"/>
      <c r="F1" s="80"/>
      <c r="G1" s="80"/>
      <c r="J1" s="221" t="s">
        <v>646</v>
      </c>
    </row>
    <row r="2" spans="1:17" ht="12.6" customHeight="1" x14ac:dyDescent="0.2">
      <c r="A2" s="222" t="s">
        <v>333</v>
      </c>
      <c r="B2" s="221" t="s">
        <v>582</v>
      </c>
      <c r="C2" s="223" t="s">
        <v>1111</v>
      </c>
      <c r="D2" s="223" t="s">
        <v>1112</v>
      </c>
      <c r="E2" s="223" t="s">
        <v>584</v>
      </c>
      <c r="F2" s="223" t="s">
        <v>334</v>
      </c>
      <c r="G2" s="223" t="s">
        <v>58</v>
      </c>
      <c r="H2" s="221" t="s">
        <v>585</v>
      </c>
      <c r="J2" s="222" t="s">
        <v>333</v>
      </c>
      <c r="K2" s="221" t="s">
        <v>582</v>
      </c>
      <c r="L2" s="223" t="s">
        <v>1111</v>
      </c>
      <c r="M2" s="223" t="s">
        <v>1112</v>
      </c>
      <c r="N2" s="223" t="s">
        <v>584</v>
      </c>
      <c r="O2" s="223" t="s">
        <v>334</v>
      </c>
      <c r="P2" s="223" t="s">
        <v>58</v>
      </c>
      <c r="Q2" s="221" t="s">
        <v>585</v>
      </c>
    </row>
    <row r="3" spans="1:17" ht="12.6" customHeight="1" x14ac:dyDescent="0.2">
      <c r="A3" s="224">
        <v>1</v>
      </c>
      <c r="B3" s="80" t="s">
        <v>598</v>
      </c>
      <c r="C3" s="225">
        <v>75</v>
      </c>
      <c r="D3" s="225">
        <v>76</v>
      </c>
      <c r="E3" s="225">
        <v>151</v>
      </c>
      <c r="F3" s="226">
        <v>100</v>
      </c>
      <c r="G3" s="225">
        <v>15</v>
      </c>
      <c r="J3" s="224">
        <v>1</v>
      </c>
      <c r="K3" s="80" t="s">
        <v>685</v>
      </c>
      <c r="L3" s="225">
        <v>80</v>
      </c>
      <c r="M3" s="225">
        <v>89</v>
      </c>
      <c r="N3" s="225">
        <v>169</v>
      </c>
      <c r="O3" s="226">
        <v>100</v>
      </c>
      <c r="P3" s="225">
        <v>15</v>
      </c>
    </row>
    <row r="4" spans="1:17" ht="12.6" customHeight="1" x14ac:dyDescent="0.2">
      <c r="A4" s="224">
        <v>2</v>
      </c>
      <c r="B4" s="80" t="s">
        <v>586</v>
      </c>
      <c r="C4" s="225">
        <v>82</v>
      </c>
      <c r="D4" s="225">
        <v>73</v>
      </c>
      <c r="E4" s="225">
        <v>155</v>
      </c>
      <c r="F4" s="226">
        <v>75</v>
      </c>
      <c r="G4" s="225">
        <v>14</v>
      </c>
      <c r="J4" s="224">
        <v>2</v>
      </c>
      <c r="K4" s="80" t="s">
        <v>659</v>
      </c>
      <c r="L4" s="225">
        <v>88</v>
      </c>
      <c r="M4" s="225">
        <v>86</v>
      </c>
      <c r="N4" s="225">
        <v>174</v>
      </c>
      <c r="O4" s="226">
        <v>75</v>
      </c>
      <c r="P4" s="225">
        <v>14</v>
      </c>
    </row>
    <row r="5" spans="1:17" ht="12.6" customHeight="1" x14ac:dyDescent="0.2">
      <c r="A5" s="224">
        <v>3</v>
      </c>
      <c r="B5" s="80" t="s">
        <v>600</v>
      </c>
      <c r="C5" s="225">
        <v>81</v>
      </c>
      <c r="D5" s="225">
        <v>75</v>
      </c>
      <c r="E5" s="225">
        <v>156</v>
      </c>
      <c r="F5" s="226">
        <v>50</v>
      </c>
      <c r="G5" s="225">
        <v>13</v>
      </c>
      <c r="J5" s="224">
        <v>3</v>
      </c>
      <c r="K5" s="80" t="s">
        <v>671</v>
      </c>
      <c r="L5" s="225">
        <v>88</v>
      </c>
      <c r="M5" s="225">
        <v>88</v>
      </c>
      <c r="N5" s="225">
        <v>176</v>
      </c>
      <c r="O5" s="226">
        <v>50</v>
      </c>
      <c r="P5" s="225">
        <v>13</v>
      </c>
    </row>
    <row r="6" spans="1:17" ht="12.6" customHeight="1" x14ac:dyDescent="0.2">
      <c r="A6" s="224">
        <v>4</v>
      </c>
      <c r="B6" s="80" t="s">
        <v>602</v>
      </c>
      <c r="C6" s="225">
        <v>82</v>
      </c>
      <c r="D6" s="225">
        <v>77</v>
      </c>
      <c r="E6" s="225">
        <v>159</v>
      </c>
      <c r="F6" s="226">
        <v>12.5</v>
      </c>
      <c r="G6" s="225">
        <v>12</v>
      </c>
      <c r="H6" s="227" t="s">
        <v>1113</v>
      </c>
      <c r="J6" s="224">
        <v>4</v>
      </c>
      <c r="K6" s="80" t="s">
        <v>664</v>
      </c>
      <c r="L6" s="225">
        <v>86</v>
      </c>
      <c r="M6" s="225">
        <v>93</v>
      </c>
      <c r="N6" s="225">
        <v>179</v>
      </c>
      <c r="O6" s="228"/>
      <c r="P6" s="225">
        <v>12</v>
      </c>
    </row>
    <row r="7" spans="1:17" ht="12.6" customHeight="1" x14ac:dyDescent="0.2">
      <c r="A7" s="224">
        <v>5</v>
      </c>
      <c r="B7" s="80" t="s">
        <v>592</v>
      </c>
      <c r="C7" s="225">
        <v>85</v>
      </c>
      <c r="D7" s="225">
        <v>79</v>
      </c>
      <c r="E7" s="225">
        <v>164</v>
      </c>
      <c r="F7" s="228"/>
      <c r="G7" s="225">
        <v>11</v>
      </c>
      <c r="J7" s="229" t="s">
        <v>678</v>
      </c>
      <c r="K7" s="80" t="s">
        <v>683</v>
      </c>
      <c r="L7" s="225">
        <v>91</v>
      </c>
      <c r="M7" s="225">
        <v>89</v>
      </c>
      <c r="N7" s="225">
        <v>180</v>
      </c>
      <c r="O7" s="226">
        <v>25</v>
      </c>
      <c r="P7" s="225">
        <v>10.5</v>
      </c>
      <c r="Q7" s="227" t="s">
        <v>1113</v>
      </c>
    </row>
    <row r="8" spans="1:17" ht="12.6" customHeight="1" x14ac:dyDescent="0.2">
      <c r="A8" s="224">
        <v>6</v>
      </c>
      <c r="B8" s="80" t="s">
        <v>1114</v>
      </c>
      <c r="C8" s="225">
        <v>88</v>
      </c>
      <c r="D8" s="225">
        <v>77</v>
      </c>
      <c r="E8" s="225">
        <v>165</v>
      </c>
      <c r="F8" s="226">
        <v>12.5</v>
      </c>
      <c r="G8" s="225">
        <v>10</v>
      </c>
      <c r="H8" s="227" t="s">
        <v>1113</v>
      </c>
      <c r="J8" s="229" t="s">
        <v>678</v>
      </c>
      <c r="K8" s="80" t="s">
        <v>681</v>
      </c>
      <c r="L8" s="225">
        <v>89</v>
      </c>
      <c r="M8" s="225">
        <v>91</v>
      </c>
      <c r="N8" s="225">
        <v>180</v>
      </c>
      <c r="O8" s="228"/>
      <c r="P8" s="225">
        <v>10.5</v>
      </c>
    </row>
    <row r="9" spans="1:17" ht="12.6" customHeight="1" x14ac:dyDescent="0.2">
      <c r="A9" s="224">
        <v>7</v>
      </c>
      <c r="B9" s="80" t="s">
        <v>589</v>
      </c>
      <c r="C9" s="225">
        <v>90</v>
      </c>
      <c r="D9" s="225">
        <v>79</v>
      </c>
      <c r="E9" s="225">
        <v>169</v>
      </c>
      <c r="F9" s="228"/>
      <c r="G9" s="225">
        <v>9</v>
      </c>
      <c r="J9" s="224">
        <v>7</v>
      </c>
      <c r="K9" s="80" t="s">
        <v>694</v>
      </c>
      <c r="L9" s="225">
        <v>91</v>
      </c>
      <c r="M9" s="225">
        <v>97</v>
      </c>
      <c r="N9" s="225">
        <v>188</v>
      </c>
      <c r="O9" s="228"/>
      <c r="P9" s="225">
        <v>9</v>
      </c>
    </row>
    <row r="10" spans="1:17" ht="12.6" customHeight="1" x14ac:dyDescent="0.2">
      <c r="A10" s="224">
        <v>8</v>
      </c>
      <c r="B10" s="80" t="s">
        <v>648</v>
      </c>
      <c r="C10" s="225">
        <v>87</v>
      </c>
      <c r="D10" s="225">
        <v>87</v>
      </c>
      <c r="E10" s="225">
        <v>174</v>
      </c>
      <c r="F10" s="228"/>
      <c r="G10" s="225">
        <v>8</v>
      </c>
      <c r="J10" s="224">
        <v>8</v>
      </c>
      <c r="K10" s="80" t="s">
        <v>695</v>
      </c>
      <c r="L10" s="225">
        <v>96</v>
      </c>
      <c r="M10" s="225">
        <v>96</v>
      </c>
      <c r="N10" s="225">
        <v>192</v>
      </c>
      <c r="O10" s="228"/>
      <c r="P10" s="225">
        <v>8</v>
      </c>
    </row>
    <row r="11" spans="1:17" ht="12.6" customHeight="1" x14ac:dyDescent="0.2">
      <c r="A11" s="229" t="s">
        <v>1115</v>
      </c>
      <c r="B11" s="80" t="s">
        <v>1116</v>
      </c>
      <c r="C11" s="228" t="s">
        <v>1115</v>
      </c>
      <c r="E11" s="228" t="s">
        <v>1115</v>
      </c>
      <c r="F11" s="228"/>
      <c r="G11" s="225">
        <v>0</v>
      </c>
      <c r="H11" s="80" t="s">
        <v>1117</v>
      </c>
      <c r="J11" s="224">
        <v>9</v>
      </c>
      <c r="K11" s="80" t="s">
        <v>676</v>
      </c>
      <c r="L11" s="225">
        <v>99</v>
      </c>
      <c r="M11" s="225">
        <v>103</v>
      </c>
      <c r="N11" s="225">
        <v>202</v>
      </c>
      <c r="O11" s="228"/>
      <c r="P11" s="225">
        <v>7</v>
      </c>
    </row>
    <row r="12" spans="1:17" ht="12.6" customHeight="1" x14ac:dyDescent="0.2">
      <c r="A12" s="229"/>
      <c r="C12" s="228"/>
      <c r="E12" s="228"/>
      <c r="F12" s="228"/>
      <c r="J12" s="229" t="s">
        <v>1115</v>
      </c>
      <c r="K12" s="80" t="s">
        <v>1118</v>
      </c>
      <c r="L12" s="225">
        <v>89</v>
      </c>
      <c r="M12" s="228" t="s">
        <v>1115</v>
      </c>
      <c r="N12" s="228" t="s">
        <v>1115</v>
      </c>
      <c r="O12" s="228"/>
      <c r="P12" s="225">
        <v>0</v>
      </c>
      <c r="Q12" s="80" t="s">
        <v>1119</v>
      </c>
    </row>
    <row r="13" spans="1:17" ht="12.6" customHeight="1" x14ac:dyDescent="0.2">
      <c r="J13" s="224"/>
      <c r="L13" s="225"/>
      <c r="M13" s="225"/>
      <c r="N13" s="225"/>
      <c r="O13" s="225"/>
      <c r="P13" s="225"/>
    </row>
    <row r="14" spans="1:17" ht="12.6" customHeight="1" x14ac:dyDescent="0.2">
      <c r="A14" s="221" t="s">
        <v>354</v>
      </c>
      <c r="C14" s="80"/>
      <c r="D14" s="80"/>
      <c r="E14" s="80"/>
      <c r="F14" s="80"/>
      <c r="G14" s="80"/>
      <c r="J14" s="221" t="s">
        <v>669</v>
      </c>
    </row>
    <row r="15" spans="1:17" ht="12.6" customHeight="1" x14ac:dyDescent="0.2">
      <c r="A15" s="222" t="s">
        <v>333</v>
      </c>
      <c r="B15" s="221" t="s">
        <v>582</v>
      </c>
      <c r="C15" s="223" t="s">
        <v>1111</v>
      </c>
      <c r="D15" s="223" t="s">
        <v>1112</v>
      </c>
      <c r="E15" s="223" t="s">
        <v>584</v>
      </c>
      <c r="F15" s="223" t="s">
        <v>334</v>
      </c>
      <c r="G15" s="223" t="s">
        <v>58</v>
      </c>
      <c r="H15" s="221" t="s">
        <v>585</v>
      </c>
      <c r="J15" s="222" t="s">
        <v>333</v>
      </c>
      <c r="K15" s="221" t="s">
        <v>582</v>
      </c>
      <c r="L15" s="223" t="s">
        <v>1111</v>
      </c>
      <c r="M15" s="223" t="s">
        <v>1112</v>
      </c>
      <c r="N15" s="223" t="s">
        <v>584</v>
      </c>
      <c r="O15" s="223" t="s">
        <v>334</v>
      </c>
      <c r="P15" s="223" t="s">
        <v>58</v>
      </c>
      <c r="Q15" s="221" t="s">
        <v>585</v>
      </c>
    </row>
    <row r="16" spans="1:17" ht="12.6" customHeight="1" x14ac:dyDescent="0.2">
      <c r="A16" s="224">
        <v>1</v>
      </c>
      <c r="B16" s="80" t="s">
        <v>553</v>
      </c>
      <c r="C16" s="225">
        <v>77</v>
      </c>
      <c r="D16" s="225">
        <v>83</v>
      </c>
      <c r="E16" s="225">
        <v>160</v>
      </c>
      <c r="F16" s="226">
        <v>100</v>
      </c>
      <c r="G16" s="225">
        <v>15</v>
      </c>
      <c r="J16" s="224">
        <v>1</v>
      </c>
      <c r="K16" s="80" t="s">
        <v>700</v>
      </c>
      <c r="L16" s="225">
        <v>84</v>
      </c>
      <c r="M16" s="225">
        <v>87</v>
      </c>
      <c r="N16" s="225">
        <v>171</v>
      </c>
      <c r="O16" s="226">
        <v>100</v>
      </c>
      <c r="P16" s="225">
        <v>15</v>
      </c>
    </row>
    <row r="17" spans="1:17" ht="12.6" customHeight="1" x14ac:dyDescent="0.2">
      <c r="A17" s="224">
        <v>2</v>
      </c>
      <c r="B17" s="80" t="s">
        <v>930</v>
      </c>
      <c r="C17" s="225">
        <v>88</v>
      </c>
      <c r="D17" s="225">
        <v>74</v>
      </c>
      <c r="E17" s="225">
        <v>162</v>
      </c>
      <c r="F17" s="226">
        <v>75</v>
      </c>
      <c r="G17" s="225">
        <v>14</v>
      </c>
      <c r="J17" s="224">
        <v>2</v>
      </c>
      <c r="K17" s="80" t="s">
        <v>939</v>
      </c>
      <c r="L17" s="225">
        <v>88</v>
      </c>
      <c r="M17" s="225">
        <v>87</v>
      </c>
      <c r="N17" s="225">
        <v>175</v>
      </c>
      <c r="O17" s="226">
        <v>75</v>
      </c>
      <c r="P17" s="225">
        <v>14</v>
      </c>
    </row>
    <row r="18" spans="1:17" ht="12.6" customHeight="1" x14ac:dyDescent="0.2">
      <c r="A18" s="224">
        <v>3</v>
      </c>
      <c r="B18" s="80" t="s">
        <v>610</v>
      </c>
      <c r="C18" s="225">
        <v>82</v>
      </c>
      <c r="D18" s="225">
        <v>82</v>
      </c>
      <c r="E18" s="225">
        <v>164</v>
      </c>
      <c r="F18" s="226">
        <v>50</v>
      </c>
      <c r="G18" s="225">
        <v>13</v>
      </c>
      <c r="J18" s="224">
        <v>3</v>
      </c>
      <c r="K18" s="80" t="s">
        <v>715</v>
      </c>
      <c r="L18" s="225">
        <v>87</v>
      </c>
      <c r="M18" s="225">
        <v>95</v>
      </c>
      <c r="N18" s="225">
        <v>182</v>
      </c>
      <c r="O18" s="226">
        <v>50</v>
      </c>
      <c r="P18" s="225">
        <v>13</v>
      </c>
    </row>
    <row r="19" spans="1:17" ht="12.6" customHeight="1" x14ac:dyDescent="0.2">
      <c r="A19" s="224">
        <v>4</v>
      </c>
      <c r="B19" s="80" t="s">
        <v>1120</v>
      </c>
      <c r="C19" s="225">
        <v>83</v>
      </c>
      <c r="D19" s="225">
        <v>82</v>
      </c>
      <c r="E19" s="225">
        <v>165</v>
      </c>
      <c r="F19" s="228"/>
      <c r="G19" s="225">
        <v>12</v>
      </c>
      <c r="J19" s="229" t="s">
        <v>338</v>
      </c>
      <c r="K19" s="80" t="s">
        <v>943</v>
      </c>
      <c r="L19" s="225">
        <v>93</v>
      </c>
      <c r="M19" s="225">
        <v>94</v>
      </c>
      <c r="N19" s="225">
        <v>187</v>
      </c>
      <c r="O19" s="228"/>
      <c r="P19" s="225">
        <v>11.5</v>
      </c>
    </row>
    <row r="20" spans="1:17" ht="12.6" customHeight="1" x14ac:dyDescent="0.2">
      <c r="A20" s="224">
        <v>5</v>
      </c>
      <c r="B20" s="80" t="s">
        <v>617</v>
      </c>
      <c r="C20" s="225">
        <v>84</v>
      </c>
      <c r="D20" s="225">
        <v>82</v>
      </c>
      <c r="E20" s="225">
        <v>166</v>
      </c>
      <c r="F20" s="228"/>
      <c r="G20" s="225">
        <v>11</v>
      </c>
      <c r="J20" s="229" t="s">
        <v>338</v>
      </c>
      <c r="K20" s="80" t="s">
        <v>704</v>
      </c>
      <c r="L20" s="225">
        <v>89</v>
      </c>
      <c r="M20" s="225">
        <v>98</v>
      </c>
      <c r="N20" s="225">
        <v>187</v>
      </c>
      <c r="O20" s="228"/>
      <c r="P20" s="225">
        <v>11.5</v>
      </c>
    </row>
    <row r="21" spans="1:17" ht="12.6" customHeight="1" x14ac:dyDescent="0.2">
      <c r="A21" s="224">
        <v>6</v>
      </c>
      <c r="B21" s="80" t="s">
        <v>635</v>
      </c>
      <c r="C21" s="225">
        <v>90</v>
      </c>
      <c r="D21" s="225">
        <v>77</v>
      </c>
      <c r="E21" s="225">
        <v>167</v>
      </c>
      <c r="F21" s="226">
        <v>25</v>
      </c>
      <c r="G21" s="225">
        <v>10</v>
      </c>
      <c r="H21" s="227" t="s">
        <v>1113</v>
      </c>
      <c r="J21" s="224">
        <v>6</v>
      </c>
      <c r="K21" s="80" t="s">
        <v>941</v>
      </c>
      <c r="L21" s="225">
        <v>95</v>
      </c>
      <c r="M21" s="225">
        <v>93</v>
      </c>
      <c r="N21" s="225">
        <v>188</v>
      </c>
      <c r="O21" s="226">
        <v>12.5</v>
      </c>
      <c r="P21" s="225">
        <v>10</v>
      </c>
      <c r="Q21" s="227" t="s">
        <v>1113</v>
      </c>
    </row>
    <row r="22" spans="1:17" ht="12.6" customHeight="1" x14ac:dyDescent="0.2">
      <c r="A22" s="224">
        <v>7</v>
      </c>
      <c r="B22" s="80" t="s">
        <v>625</v>
      </c>
      <c r="C22" s="225">
        <v>83</v>
      </c>
      <c r="D22" s="225">
        <v>86</v>
      </c>
      <c r="E22" s="225">
        <v>169</v>
      </c>
      <c r="F22" s="228"/>
      <c r="G22" s="225">
        <v>9</v>
      </c>
      <c r="J22" s="224">
        <v>7</v>
      </c>
      <c r="K22" s="80" t="s">
        <v>697</v>
      </c>
      <c r="L22" s="225">
        <v>95</v>
      </c>
      <c r="M22" s="225">
        <v>94</v>
      </c>
      <c r="N22" s="225">
        <v>189</v>
      </c>
      <c r="O22" s="228"/>
      <c r="P22" s="225">
        <v>9</v>
      </c>
    </row>
    <row r="23" spans="1:17" ht="12.6" customHeight="1" x14ac:dyDescent="0.2">
      <c r="A23" s="224">
        <v>8</v>
      </c>
      <c r="B23" s="80" t="s">
        <v>654</v>
      </c>
      <c r="C23" s="225">
        <v>84</v>
      </c>
      <c r="D23" s="225">
        <v>89</v>
      </c>
      <c r="E23" s="225">
        <v>173</v>
      </c>
      <c r="F23" s="228"/>
      <c r="G23" s="225">
        <v>8</v>
      </c>
      <c r="J23" s="224">
        <v>8</v>
      </c>
      <c r="K23" s="80" t="s">
        <v>708</v>
      </c>
      <c r="L23" s="225">
        <v>100</v>
      </c>
      <c r="M23" s="225">
        <v>93</v>
      </c>
      <c r="N23" s="225">
        <v>193</v>
      </c>
      <c r="O23" s="226">
        <v>12.5</v>
      </c>
      <c r="P23" s="225">
        <v>8</v>
      </c>
      <c r="Q23" s="227" t="s">
        <v>1113</v>
      </c>
    </row>
    <row r="24" spans="1:17" ht="12.6" customHeight="1" x14ac:dyDescent="0.2">
      <c r="A24" s="224">
        <v>9</v>
      </c>
      <c r="B24" s="80" t="s">
        <v>925</v>
      </c>
      <c r="C24" s="225">
        <v>92</v>
      </c>
      <c r="D24" s="225">
        <v>82</v>
      </c>
      <c r="E24" s="225">
        <v>174</v>
      </c>
      <c r="F24" s="228"/>
      <c r="G24" s="225">
        <v>7</v>
      </c>
      <c r="J24" s="224">
        <v>9</v>
      </c>
      <c r="K24" s="80" t="s">
        <v>944</v>
      </c>
      <c r="L24" s="225">
        <v>129</v>
      </c>
      <c r="M24" s="225">
        <v>120</v>
      </c>
      <c r="N24" s="225">
        <v>249</v>
      </c>
      <c r="O24" s="228"/>
      <c r="P24" s="225">
        <v>7</v>
      </c>
    </row>
    <row r="25" spans="1:17" ht="12.6" customHeight="1" x14ac:dyDescent="0.2">
      <c r="J25" s="224"/>
      <c r="L25" s="225"/>
      <c r="M25" s="225"/>
      <c r="N25" s="225"/>
      <c r="O25" s="225"/>
      <c r="P25" s="225"/>
    </row>
    <row r="26" spans="1:17" ht="12.6" customHeight="1" x14ac:dyDescent="0.2">
      <c r="A26" s="221" t="s">
        <v>360</v>
      </c>
      <c r="C26" s="80"/>
      <c r="D26" s="80"/>
      <c r="E26" s="80"/>
      <c r="F26" s="80"/>
      <c r="G26" s="80"/>
      <c r="J26" s="221" t="s">
        <v>690</v>
      </c>
    </row>
    <row r="27" spans="1:17" ht="12.6" customHeight="1" x14ac:dyDescent="0.2">
      <c r="A27" s="222" t="s">
        <v>333</v>
      </c>
      <c r="B27" s="221" t="s">
        <v>582</v>
      </c>
      <c r="C27" s="223" t="s">
        <v>1111</v>
      </c>
      <c r="D27" s="223" t="s">
        <v>1112</v>
      </c>
      <c r="E27" s="223" t="s">
        <v>584</v>
      </c>
      <c r="F27" s="223" t="s">
        <v>334</v>
      </c>
      <c r="G27" s="223" t="s">
        <v>58</v>
      </c>
      <c r="H27" s="221" t="s">
        <v>585</v>
      </c>
      <c r="J27" s="222" t="s">
        <v>333</v>
      </c>
      <c r="K27" s="221" t="s">
        <v>582</v>
      </c>
      <c r="L27" s="223" t="s">
        <v>1111</v>
      </c>
      <c r="M27" s="223" t="s">
        <v>1112</v>
      </c>
      <c r="N27" s="223" t="s">
        <v>699</v>
      </c>
      <c r="O27" s="223" t="s">
        <v>334</v>
      </c>
      <c r="P27" s="223" t="s">
        <v>58</v>
      </c>
      <c r="Q27" s="221" t="s">
        <v>585</v>
      </c>
    </row>
    <row r="28" spans="1:17" ht="12.6" customHeight="1" x14ac:dyDescent="0.2">
      <c r="A28" s="224">
        <v>1</v>
      </c>
      <c r="B28" s="80" t="s">
        <v>661</v>
      </c>
      <c r="C28" s="225">
        <v>84</v>
      </c>
      <c r="D28" s="225">
        <v>79</v>
      </c>
      <c r="E28" s="225">
        <v>163</v>
      </c>
      <c r="F28" s="226">
        <v>100</v>
      </c>
      <c r="G28" s="225">
        <v>15</v>
      </c>
      <c r="J28" s="224">
        <v>1</v>
      </c>
      <c r="K28" s="80" t="s">
        <v>942</v>
      </c>
      <c r="L28" s="225">
        <v>67</v>
      </c>
      <c r="M28" s="225">
        <v>74</v>
      </c>
      <c r="N28" s="225">
        <v>141</v>
      </c>
      <c r="O28" s="226">
        <v>100</v>
      </c>
      <c r="P28" s="225">
        <v>15</v>
      </c>
    </row>
    <row r="29" spans="1:17" ht="12.6" customHeight="1" x14ac:dyDescent="0.2">
      <c r="A29" s="224">
        <v>2</v>
      </c>
      <c r="B29" s="80" t="s">
        <v>633</v>
      </c>
      <c r="C29" s="225">
        <v>84</v>
      </c>
      <c r="D29" s="225">
        <v>81</v>
      </c>
      <c r="E29" s="225">
        <v>165</v>
      </c>
      <c r="F29" s="226">
        <v>75</v>
      </c>
      <c r="G29" s="225">
        <v>14</v>
      </c>
      <c r="J29" s="224">
        <v>2</v>
      </c>
      <c r="K29" s="80" t="s">
        <v>1121</v>
      </c>
      <c r="L29" s="225">
        <v>77</v>
      </c>
      <c r="M29" s="225">
        <v>77</v>
      </c>
      <c r="N29" s="225">
        <v>154</v>
      </c>
      <c r="O29" s="226">
        <v>75</v>
      </c>
      <c r="P29" s="225">
        <v>14</v>
      </c>
    </row>
    <row r="30" spans="1:17" ht="12.6" customHeight="1" x14ac:dyDescent="0.2">
      <c r="A30" s="224">
        <v>3</v>
      </c>
      <c r="B30" s="80" t="s">
        <v>628</v>
      </c>
      <c r="C30" s="225">
        <v>87</v>
      </c>
      <c r="D30" s="225">
        <v>82</v>
      </c>
      <c r="E30" s="225">
        <v>169</v>
      </c>
      <c r="F30" s="226">
        <v>50</v>
      </c>
      <c r="G30" s="225">
        <v>13</v>
      </c>
      <c r="J30" s="224">
        <v>3</v>
      </c>
      <c r="K30" s="80" t="s">
        <v>1122</v>
      </c>
      <c r="L30" s="225">
        <v>78</v>
      </c>
      <c r="M30" s="225">
        <v>79</v>
      </c>
      <c r="N30" s="225">
        <v>157</v>
      </c>
      <c r="O30" s="226">
        <v>50</v>
      </c>
      <c r="P30" s="225">
        <v>13</v>
      </c>
    </row>
    <row r="31" spans="1:17" ht="12.6" customHeight="1" x14ac:dyDescent="0.2">
      <c r="A31" s="224">
        <v>4</v>
      </c>
      <c r="B31" s="80" t="s">
        <v>666</v>
      </c>
      <c r="C31" s="225">
        <v>85</v>
      </c>
      <c r="D31" s="225">
        <v>85</v>
      </c>
      <c r="E31" s="225">
        <v>170</v>
      </c>
      <c r="F31" s="228"/>
      <c r="G31" s="225">
        <v>12</v>
      </c>
      <c r="J31" s="224">
        <v>4</v>
      </c>
      <c r="K31" s="80" t="s">
        <v>948</v>
      </c>
      <c r="L31" s="225">
        <v>87</v>
      </c>
      <c r="M31" s="225">
        <v>73</v>
      </c>
      <c r="N31" s="225">
        <v>160</v>
      </c>
      <c r="O31" s="226">
        <v>25</v>
      </c>
      <c r="P31" s="225">
        <v>12</v>
      </c>
      <c r="Q31" s="227" t="s">
        <v>1113</v>
      </c>
    </row>
    <row r="32" spans="1:17" ht="12.6" customHeight="1" x14ac:dyDescent="0.2">
      <c r="A32" s="224">
        <v>5</v>
      </c>
      <c r="B32" s="80" t="s">
        <v>673</v>
      </c>
      <c r="C32" s="225">
        <v>83</v>
      </c>
      <c r="D32" s="225">
        <v>88</v>
      </c>
      <c r="E32" s="225">
        <v>171</v>
      </c>
      <c r="F32" s="228"/>
      <c r="G32" s="225">
        <v>11</v>
      </c>
      <c r="J32" s="224">
        <v>5</v>
      </c>
      <c r="K32" s="80" t="s">
        <v>729</v>
      </c>
      <c r="L32" s="225">
        <v>82</v>
      </c>
      <c r="M32" s="225">
        <v>81</v>
      </c>
      <c r="N32" s="225">
        <v>163</v>
      </c>
      <c r="O32" s="228"/>
      <c r="P32" s="225">
        <v>11</v>
      </c>
    </row>
    <row r="33" spans="1:17" ht="12.6" customHeight="1" x14ac:dyDescent="0.2">
      <c r="A33" s="224">
        <v>6</v>
      </c>
      <c r="B33" s="80" t="s">
        <v>1123</v>
      </c>
      <c r="C33" s="225">
        <v>94</v>
      </c>
      <c r="D33" s="225">
        <v>83</v>
      </c>
      <c r="E33" s="225">
        <v>177</v>
      </c>
      <c r="F33" s="226">
        <v>25</v>
      </c>
      <c r="G33" s="225">
        <v>10</v>
      </c>
      <c r="H33" s="227" t="s">
        <v>1113</v>
      </c>
      <c r="J33" s="224">
        <v>6</v>
      </c>
      <c r="K33" s="80" t="s">
        <v>716</v>
      </c>
      <c r="L33" s="225">
        <v>82</v>
      </c>
      <c r="M33" s="225">
        <v>84</v>
      </c>
      <c r="N33" s="225">
        <v>166</v>
      </c>
      <c r="O33" s="228"/>
      <c r="P33" s="225">
        <v>10</v>
      </c>
    </row>
    <row r="34" spans="1:17" ht="12.6" customHeight="1" x14ac:dyDescent="0.2">
      <c r="A34" s="224">
        <v>7</v>
      </c>
      <c r="B34" s="80" t="s">
        <v>639</v>
      </c>
      <c r="C34" s="225">
        <v>86</v>
      </c>
      <c r="D34" s="225">
        <v>94</v>
      </c>
      <c r="E34" s="225">
        <v>180</v>
      </c>
      <c r="F34" s="228"/>
      <c r="G34" s="225">
        <v>9</v>
      </c>
      <c r="J34" s="224">
        <v>7</v>
      </c>
      <c r="K34" s="80" t="s">
        <v>717</v>
      </c>
      <c r="L34" s="225">
        <v>86</v>
      </c>
      <c r="M34" s="225">
        <v>82</v>
      </c>
      <c r="N34" s="225">
        <v>168</v>
      </c>
      <c r="O34" s="228"/>
      <c r="P34" s="225">
        <v>9</v>
      </c>
    </row>
    <row r="35" spans="1:17" ht="12.6" customHeight="1" x14ac:dyDescent="0.2">
      <c r="A35" s="224">
        <v>8</v>
      </c>
      <c r="B35" s="80" t="s">
        <v>1124</v>
      </c>
      <c r="C35" s="225">
        <v>93</v>
      </c>
      <c r="D35" s="225">
        <v>88</v>
      </c>
      <c r="E35" s="225">
        <v>181</v>
      </c>
      <c r="F35" s="228"/>
      <c r="G35" s="225">
        <v>8</v>
      </c>
      <c r="J35" s="224">
        <v>8</v>
      </c>
      <c r="K35" s="80" t="s">
        <v>1125</v>
      </c>
      <c r="L35" s="225">
        <v>78</v>
      </c>
      <c r="M35" s="225">
        <v>96</v>
      </c>
      <c r="N35" s="225">
        <v>174</v>
      </c>
      <c r="O35" s="228"/>
      <c r="P35" s="225">
        <v>8</v>
      </c>
    </row>
    <row r="36" spans="1:17" ht="12.6" customHeight="1" x14ac:dyDescent="0.2">
      <c r="A36" s="224">
        <v>9</v>
      </c>
      <c r="B36" s="80" t="s">
        <v>642</v>
      </c>
      <c r="C36" s="225">
        <v>102</v>
      </c>
      <c r="D36" s="225" t="s">
        <v>1115</v>
      </c>
      <c r="E36" s="228" t="s">
        <v>1115</v>
      </c>
      <c r="F36" s="228"/>
      <c r="G36" s="225">
        <v>0</v>
      </c>
      <c r="H36" s="80" t="s">
        <v>1119</v>
      </c>
      <c r="J36" s="224">
        <v>9</v>
      </c>
      <c r="K36" s="80" t="s">
        <v>726</v>
      </c>
      <c r="L36" s="225">
        <v>99</v>
      </c>
      <c r="M36" s="225">
        <v>79</v>
      </c>
      <c r="N36" s="225">
        <v>178</v>
      </c>
      <c r="O36" s="228"/>
      <c r="P36" s="225">
        <v>7</v>
      </c>
    </row>
    <row r="37" spans="1:17" ht="12.6" customHeight="1" x14ac:dyDescent="0.2">
      <c r="J37" s="224">
        <v>10</v>
      </c>
      <c r="K37" s="80" t="s">
        <v>723</v>
      </c>
      <c r="L37" s="225">
        <v>97</v>
      </c>
      <c r="M37" s="225">
        <v>84</v>
      </c>
      <c r="N37" s="225">
        <v>181</v>
      </c>
      <c r="O37" s="228"/>
      <c r="P37" s="225">
        <v>6</v>
      </c>
    </row>
    <row r="38" spans="1:17" ht="12.6" customHeight="1" x14ac:dyDescent="0.2">
      <c r="J38" s="224"/>
      <c r="L38" s="225"/>
      <c r="M38" s="225"/>
      <c r="N38" s="225"/>
      <c r="O38" s="228"/>
      <c r="P38" s="225"/>
    </row>
    <row r="39" spans="1:17" ht="12.6" customHeight="1" x14ac:dyDescent="0.2"/>
    <row r="40" spans="1:17" ht="12.6" customHeight="1" x14ac:dyDescent="0.2">
      <c r="A40" s="221" t="s">
        <v>1126</v>
      </c>
      <c r="C40" s="80"/>
      <c r="D40" s="80"/>
      <c r="E40" s="80"/>
      <c r="F40" s="80"/>
      <c r="G40" s="80"/>
      <c r="J40" s="221" t="s">
        <v>1126</v>
      </c>
      <c r="L40" s="225"/>
      <c r="M40" s="225"/>
      <c r="N40" s="225"/>
      <c r="O40" s="225"/>
      <c r="P40" s="225"/>
      <c r="Q40" s="224"/>
    </row>
    <row r="41" spans="1:17" ht="12.6" customHeight="1" x14ac:dyDescent="0.2">
      <c r="A41" s="222" t="s">
        <v>333</v>
      </c>
      <c r="B41" s="221" t="s">
        <v>582</v>
      </c>
      <c r="C41" s="223" t="s">
        <v>1111</v>
      </c>
      <c r="D41" s="223" t="s">
        <v>1112</v>
      </c>
      <c r="E41" s="223" t="s">
        <v>584</v>
      </c>
      <c r="F41" s="223" t="s">
        <v>334</v>
      </c>
      <c r="G41" s="223" t="s">
        <v>58</v>
      </c>
      <c r="H41" s="222" t="s">
        <v>585</v>
      </c>
      <c r="J41" s="221" t="s">
        <v>333</v>
      </c>
      <c r="K41" s="221" t="s">
        <v>582</v>
      </c>
      <c r="L41" s="223" t="s">
        <v>1111</v>
      </c>
      <c r="M41" s="223" t="s">
        <v>1112</v>
      </c>
      <c r="N41" s="223" t="s">
        <v>699</v>
      </c>
      <c r="O41" s="223" t="s">
        <v>334</v>
      </c>
      <c r="P41" s="223" t="s">
        <v>58</v>
      </c>
      <c r="Q41" s="222" t="s">
        <v>585</v>
      </c>
    </row>
    <row r="42" spans="1:17" ht="12.6" customHeight="1" x14ac:dyDescent="0.2">
      <c r="A42" s="229" t="s">
        <v>347</v>
      </c>
      <c r="B42" s="80" t="s">
        <v>588</v>
      </c>
      <c r="C42" s="225">
        <v>71</v>
      </c>
      <c r="D42" s="225">
        <v>78</v>
      </c>
      <c r="E42" s="225">
        <f t="shared" ref="E42:E57" si="0">C42+D42</f>
        <v>149</v>
      </c>
      <c r="F42" s="226">
        <v>100</v>
      </c>
      <c r="G42" s="225">
        <v>15</v>
      </c>
      <c r="H42" s="229" t="s">
        <v>1127</v>
      </c>
      <c r="J42" s="230">
        <v>1</v>
      </c>
      <c r="K42" s="80" t="s">
        <v>612</v>
      </c>
      <c r="L42" s="225">
        <v>77</v>
      </c>
      <c r="M42" s="225">
        <v>66</v>
      </c>
      <c r="N42" s="225">
        <f t="shared" ref="N42:N57" si="1">L42+M42</f>
        <v>143</v>
      </c>
      <c r="O42" s="226">
        <v>100</v>
      </c>
      <c r="P42" s="225">
        <v>15</v>
      </c>
      <c r="Q42" s="224"/>
    </row>
    <row r="43" spans="1:17" ht="12.6" customHeight="1" x14ac:dyDescent="0.2">
      <c r="A43" s="229" t="s">
        <v>349</v>
      </c>
      <c r="B43" s="80" t="s">
        <v>597</v>
      </c>
      <c r="C43" s="225">
        <v>75</v>
      </c>
      <c r="D43" s="225">
        <v>74</v>
      </c>
      <c r="E43" s="225">
        <f t="shared" si="0"/>
        <v>149</v>
      </c>
      <c r="F43" s="226">
        <v>75</v>
      </c>
      <c r="G43" s="225">
        <v>14</v>
      </c>
      <c r="H43" s="224"/>
      <c r="J43" s="231" t="s">
        <v>337</v>
      </c>
      <c r="K43" s="80" t="s">
        <v>1128</v>
      </c>
      <c r="L43" s="225">
        <v>75</v>
      </c>
      <c r="M43" s="225">
        <v>71</v>
      </c>
      <c r="N43" s="225">
        <f t="shared" si="1"/>
        <v>146</v>
      </c>
      <c r="O43" s="226">
        <v>62.5</v>
      </c>
      <c r="P43" s="225">
        <v>13.5</v>
      </c>
      <c r="Q43" s="224"/>
    </row>
    <row r="44" spans="1:17" ht="12.6" customHeight="1" x14ac:dyDescent="0.2">
      <c r="A44" s="224">
        <v>3</v>
      </c>
      <c r="B44" s="80" t="s">
        <v>1129</v>
      </c>
      <c r="C44" s="225">
        <v>77</v>
      </c>
      <c r="D44" s="225">
        <v>76</v>
      </c>
      <c r="E44" s="225">
        <f t="shared" si="0"/>
        <v>153</v>
      </c>
      <c r="F44" s="226">
        <v>50</v>
      </c>
      <c r="G44" s="225">
        <v>13</v>
      </c>
      <c r="H44" s="224"/>
      <c r="J44" s="231" t="s">
        <v>337</v>
      </c>
      <c r="K44" s="80" t="s">
        <v>1130</v>
      </c>
      <c r="L44" s="225">
        <v>70</v>
      </c>
      <c r="M44" s="225">
        <v>76</v>
      </c>
      <c r="N44" s="225">
        <f t="shared" si="1"/>
        <v>146</v>
      </c>
      <c r="O44" s="226">
        <v>62.5</v>
      </c>
      <c r="P44" s="225">
        <v>13.5</v>
      </c>
      <c r="Q44" s="224"/>
    </row>
    <row r="45" spans="1:17" ht="12.6" customHeight="1" x14ac:dyDescent="0.2">
      <c r="A45" s="224">
        <v>4</v>
      </c>
      <c r="B45" s="80" t="s">
        <v>1131</v>
      </c>
      <c r="C45" s="225">
        <v>74</v>
      </c>
      <c r="D45" s="225">
        <v>81</v>
      </c>
      <c r="E45" s="225">
        <f t="shared" si="0"/>
        <v>155</v>
      </c>
      <c r="G45" s="225">
        <v>12</v>
      </c>
      <c r="H45" s="224"/>
      <c r="J45" s="232" t="s">
        <v>1132</v>
      </c>
      <c r="K45" s="80" t="s">
        <v>588</v>
      </c>
      <c r="L45" s="225">
        <v>71</v>
      </c>
      <c r="M45" s="225">
        <v>76</v>
      </c>
      <c r="N45" s="225">
        <f t="shared" si="1"/>
        <v>147</v>
      </c>
      <c r="O45" s="225"/>
      <c r="P45" s="225"/>
      <c r="Q45" s="224"/>
    </row>
    <row r="46" spans="1:17" ht="12.6" customHeight="1" x14ac:dyDescent="0.2">
      <c r="A46" s="224">
        <v>5</v>
      </c>
      <c r="B46" s="80" t="s">
        <v>923</v>
      </c>
      <c r="C46" s="225">
        <v>78</v>
      </c>
      <c r="D46" s="225">
        <v>78</v>
      </c>
      <c r="E46" s="225">
        <f t="shared" si="0"/>
        <v>156</v>
      </c>
      <c r="G46" s="225">
        <v>11</v>
      </c>
      <c r="H46" s="224"/>
      <c r="J46" s="232" t="s">
        <v>1132</v>
      </c>
      <c r="K46" s="80" t="s">
        <v>597</v>
      </c>
      <c r="L46" s="225">
        <v>75</v>
      </c>
      <c r="M46" s="225">
        <v>73</v>
      </c>
      <c r="N46" s="225">
        <f t="shared" si="1"/>
        <v>148</v>
      </c>
      <c r="O46" s="225"/>
      <c r="P46" s="225"/>
      <c r="Q46" s="224"/>
    </row>
    <row r="47" spans="1:17" ht="12.6" customHeight="1" x14ac:dyDescent="0.2">
      <c r="A47" s="233" t="s">
        <v>1132</v>
      </c>
      <c r="B47" s="80" t="s">
        <v>612</v>
      </c>
      <c r="C47" s="225">
        <v>83</v>
      </c>
      <c r="D47" s="225">
        <v>74</v>
      </c>
      <c r="E47" s="225">
        <f t="shared" si="0"/>
        <v>157</v>
      </c>
      <c r="H47" s="224"/>
      <c r="J47" s="230">
        <v>4</v>
      </c>
      <c r="K47" s="80" t="s">
        <v>622</v>
      </c>
      <c r="L47" s="225">
        <v>73</v>
      </c>
      <c r="M47" s="225">
        <v>77</v>
      </c>
      <c r="N47" s="225">
        <f t="shared" si="1"/>
        <v>150</v>
      </c>
      <c r="O47" s="225"/>
      <c r="P47" s="225">
        <v>12</v>
      </c>
      <c r="Q47" s="224"/>
    </row>
    <row r="48" spans="1:17" ht="12.6" customHeight="1" x14ac:dyDescent="0.2">
      <c r="A48" s="233" t="s">
        <v>1132</v>
      </c>
      <c r="B48" s="80" t="s">
        <v>1130</v>
      </c>
      <c r="C48" s="225">
        <v>75</v>
      </c>
      <c r="D48" s="225">
        <v>82</v>
      </c>
      <c r="E48" s="225">
        <f t="shared" si="0"/>
        <v>157</v>
      </c>
      <c r="H48" s="224"/>
      <c r="J48" s="230">
        <v>5</v>
      </c>
      <c r="K48" s="80" t="s">
        <v>618</v>
      </c>
      <c r="L48" s="225">
        <v>80</v>
      </c>
      <c r="M48" s="225">
        <v>71</v>
      </c>
      <c r="N48" s="225">
        <f t="shared" si="1"/>
        <v>151</v>
      </c>
      <c r="O48" s="226">
        <v>25</v>
      </c>
      <c r="P48" s="225">
        <v>11</v>
      </c>
      <c r="Q48" s="229" t="s">
        <v>1113</v>
      </c>
    </row>
    <row r="49" spans="1:17" ht="12.6" customHeight="1" x14ac:dyDescent="0.2">
      <c r="A49" s="229" t="s">
        <v>358</v>
      </c>
      <c r="B49" s="80" t="s">
        <v>599</v>
      </c>
      <c r="C49" s="225">
        <v>82</v>
      </c>
      <c r="D49" s="225">
        <v>77</v>
      </c>
      <c r="E49" s="225">
        <f t="shared" si="0"/>
        <v>159</v>
      </c>
      <c r="F49" s="226">
        <v>25</v>
      </c>
      <c r="G49" s="225">
        <v>10</v>
      </c>
      <c r="H49" s="229" t="s">
        <v>1113</v>
      </c>
      <c r="J49" s="232" t="s">
        <v>1132</v>
      </c>
      <c r="K49" s="80" t="s">
        <v>1129</v>
      </c>
      <c r="L49" s="225">
        <v>77</v>
      </c>
      <c r="M49" s="225">
        <v>75</v>
      </c>
      <c r="N49" s="225">
        <f t="shared" si="1"/>
        <v>152</v>
      </c>
      <c r="O49" s="225"/>
      <c r="P49" s="225"/>
      <c r="Q49" s="224"/>
    </row>
    <row r="50" spans="1:17" ht="12.6" customHeight="1" x14ac:dyDescent="0.2">
      <c r="A50" s="233" t="s">
        <v>1132</v>
      </c>
      <c r="B50" s="80" t="s">
        <v>1128</v>
      </c>
      <c r="C50" s="225">
        <v>81</v>
      </c>
      <c r="D50" s="225">
        <v>78</v>
      </c>
      <c r="E50" s="225">
        <f t="shared" si="0"/>
        <v>159</v>
      </c>
      <c r="H50" s="224"/>
      <c r="J50" s="234" t="s">
        <v>1132</v>
      </c>
      <c r="K50" s="80" t="s">
        <v>599</v>
      </c>
      <c r="L50" s="225">
        <v>80</v>
      </c>
      <c r="M50" s="225">
        <v>73</v>
      </c>
      <c r="N50" s="225">
        <f t="shared" si="1"/>
        <v>153</v>
      </c>
      <c r="O50" s="225"/>
      <c r="P50" s="225"/>
      <c r="Q50" s="224"/>
    </row>
    <row r="51" spans="1:17" ht="12.6" customHeight="1" x14ac:dyDescent="0.2">
      <c r="A51" s="233" t="s">
        <v>1132</v>
      </c>
      <c r="B51" s="80" t="s">
        <v>622</v>
      </c>
      <c r="C51" s="225">
        <v>80</v>
      </c>
      <c r="D51" s="225">
        <v>86</v>
      </c>
      <c r="E51" s="225">
        <f t="shared" si="0"/>
        <v>166</v>
      </c>
      <c r="H51" s="224"/>
      <c r="J51" s="230">
        <v>6</v>
      </c>
      <c r="K51" s="80" t="s">
        <v>629</v>
      </c>
      <c r="L51" s="225">
        <v>79</v>
      </c>
      <c r="M51" s="225">
        <v>76</v>
      </c>
      <c r="N51" s="225">
        <f t="shared" si="1"/>
        <v>155</v>
      </c>
      <c r="O51" s="225"/>
      <c r="P51" s="225">
        <v>10</v>
      </c>
      <c r="Q51" s="224"/>
    </row>
    <row r="52" spans="1:17" ht="12.6" customHeight="1" x14ac:dyDescent="0.2">
      <c r="A52" s="235" t="s">
        <v>1132</v>
      </c>
      <c r="B52" s="80" t="s">
        <v>618</v>
      </c>
      <c r="C52" s="225">
        <v>87</v>
      </c>
      <c r="D52" s="225">
        <v>79</v>
      </c>
      <c r="E52" s="225">
        <f t="shared" si="0"/>
        <v>166</v>
      </c>
      <c r="H52" s="224"/>
      <c r="J52" s="231" t="s">
        <v>352</v>
      </c>
      <c r="K52" s="80" t="s">
        <v>614</v>
      </c>
      <c r="L52" s="225">
        <v>78</v>
      </c>
      <c r="M52" s="225">
        <v>78</v>
      </c>
      <c r="N52" s="225">
        <f t="shared" si="1"/>
        <v>156</v>
      </c>
      <c r="O52" s="225"/>
      <c r="P52" s="225">
        <v>9</v>
      </c>
      <c r="Q52" s="224"/>
    </row>
    <row r="53" spans="1:17" ht="12.6" customHeight="1" x14ac:dyDescent="0.2">
      <c r="A53" s="233" t="s">
        <v>1132</v>
      </c>
      <c r="B53" s="80" t="s">
        <v>629</v>
      </c>
      <c r="C53" s="225">
        <v>86</v>
      </c>
      <c r="D53" s="225">
        <v>84</v>
      </c>
      <c r="E53" s="225">
        <f t="shared" si="0"/>
        <v>170</v>
      </c>
      <c r="H53" s="224"/>
      <c r="J53" s="232" t="s">
        <v>1132</v>
      </c>
      <c r="K53" s="80" t="s">
        <v>1131</v>
      </c>
      <c r="L53" s="225">
        <v>75</v>
      </c>
      <c r="M53" s="225">
        <v>81</v>
      </c>
      <c r="N53" s="225">
        <f t="shared" si="1"/>
        <v>156</v>
      </c>
      <c r="O53" s="225"/>
      <c r="P53" s="225"/>
      <c r="Q53" s="224"/>
    </row>
    <row r="54" spans="1:17" ht="12.6" customHeight="1" x14ac:dyDescent="0.2">
      <c r="A54" s="224">
        <v>7</v>
      </c>
      <c r="B54" s="80" t="s">
        <v>603</v>
      </c>
      <c r="C54" s="225">
        <v>82</v>
      </c>
      <c r="D54" s="225">
        <v>88</v>
      </c>
      <c r="E54" s="225">
        <f t="shared" si="0"/>
        <v>170</v>
      </c>
      <c r="G54" s="225">
        <v>9</v>
      </c>
      <c r="H54" s="224"/>
      <c r="J54" s="232" t="s">
        <v>1132</v>
      </c>
      <c r="K54" s="80" t="s">
        <v>923</v>
      </c>
      <c r="L54" s="225">
        <v>81</v>
      </c>
      <c r="M54" s="225">
        <v>79</v>
      </c>
      <c r="N54" s="225">
        <f t="shared" si="1"/>
        <v>160</v>
      </c>
      <c r="O54" s="225"/>
      <c r="P54" s="225"/>
      <c r="Q54" s="224"/>
    </row>
    <row r="55" spans="1:17" ht="12.6" customHeight="1" x14ac:dyDescent="0.2">
      <c r="A55" s="233" t="s">
        <v>1132</v>
      </c>
      <c r="B55" s="80" t="s">
        <v>614</v>
      </c>
      <c r="C55" s="225">
        <v>85</v>
      </c>
      <c r="D55" s="225">
        <v>86</v>
      </c>
      <c r="E55" s="225">
        <f t="shared" si="0"/>
        <v>171</v>
      </c>
      <c r="H55" s="224"/>
      <c r="J55" s="231" t="s">
        <v>353</v>
      </c>
      <c r="K55" s="80" t="s">
        <v>924</v>
      </c>
      <c r="L55" s="225">
        <v>84</v>
      </c>
      <c r="M55" s="225">
        <v>77</v>
      </c>
      <c r="N55" s="225">
        <f t="shared" si="1"/>
        <v>161</v>
      </c>
      <c r="O55" s="225"/>
      <c r="P55" s="225">
        <v>8</v>
      </c>
      <c r="Q55" s="224"/>
    </row>
    <row r="56" spans="1:17" ht="12.6" customHeight="1" x14ac:dyDescent="0.2">
      <c r="A56" s="224">
        <v>8</v>
      </c>
      <c r="B56" s="80" t="s">
        <v>605</v>
      </c>
      <c r="C56" s="225">
        <v>91</v>
      </c>
      <c r="D56" s="225">
        <v>82</v>
      </c>
      <c r="E56" s="225">
        <f t="shared" si="0"/>
        <v>173</v>
      </c>
      <c r="G56" s="225">
        <v>8</v>
      </c>
      <c r="H56" s="224"/>
      <c r="J56" s="232" t="s">
        <v>1132</v>
      </c>
      <c r="K56" s="80" t="s">
        <v>603</v>
      </c>
      <c r="L56" s="225">
        <v>78</v>
      </c>
      <c r="M56" s="225">
        <v>83</v>
      </c>
      <c r="N56" s="225">
        <f t="shared" si="1"/>
        <v>161</v>
      </c>
      <c r="O56" s="225"/>
      <c r="P56" s="225"/>
      <c r="Q56" s="224"/>
    </row>
    <row r="57" spans="1:17" ht="12.6" customHeight="1" x14ac:dyDescent="0.2">
      <c r="A57" s="235" t="s">
        <v>1132</v>
      </c>
      <c r="B57" s="80" t="s">
        <v>924</v>
      </c>
      <c r="C57" s="225">
        <v>90</v>
      </c>
      <c r="D57" s="225">
        <v>84</v>
      </c>
      <c r="E57" s="225">
        <f t="shared" si="0"/>
        <v>174</v>
      </c>
      <c r="H57" s="224"/>
      <c r="J57" s="232" t="s">
        <v>1132</v>
      </c>
      <c r="K57" s="80" t="s">
        <v>605</v>
      </c>
      <c r="L57" s="225">
        <v>86</v>
      </c>
      <c r="M57" s="225">
        <v>76</v>
      </c>
      <c r="N57" s="225">
        <f t="shared" si="1"/>
        <v>162</v>
      </c>
      <c r="O57" s="225"/>
      <c r="P57" s="225"/>
      <c r="Q57" s="224"/>
    </row>
    <row r="58" spans="1:17" ht="12.6" customHeight="1" x14ac:dyDescent="0.2">
      <c r="B58" s="80" t="s">
        <v>616</v>
      </c>
      <c r="C58" s="225">
        <v>85</v>
      </c>
      <c r="D58" s="228" t="s">
        <v>1115</v>
      </c>
      <c r="E58" s="228" t="s">
        <v>1115</v>
      </c>
      <c r="G58" s="225">
        <v>0</v>
      </c>
      <c r="H58" s="80" t="s">
        <v>1119</v>
      </c>
      <c r="J58" s="234" t="s">
        <v>1132</v>
      </c>
      <c r="K58" s="80" t="s">
        <v>616</v>
      </c>
      <c r="L58" s="225">
        <v>78</v>
      </c>
      <c r="M58" s="228" t="s">
        <v>1115</v>
      </c>
      <c r="N58" s="228" t="s">
        <v>1115</v>
      </c>
      <c r="O58" s="225"/>
      <c r="P58" s="225"/>
      <c r="Q58" s="224"/>
    </row>
    <row r="59" spans="1:17" ht="12.6" customHeight="1" x14ac:dyDescent="0.2">
      <c r="H59" s="224"/>
      <c r="L59" s="225"/>
      <c r="M59" s="225"/>
      <c r="N59" s="225"/>
      <c r="O59" s="225"/>
      <c r="P59" s="225"/>
      <c r="Q59" s="224"/>
    </row>
    <row r="60" spans="1:17" ht="12.6" customHeight="1" x14ac:dyDescent="0.2">
      <c r="A60" s="221" t="s">
        <v>1133</v>
      </c>
      <c r="C60" s="80"/>
      <c r="D60" s="80"/>
      <c r="E60" s="80"/>
      <c r="F60" s="80"/>
      <c r="G60" s="80"/>
      <c r="J60" s="221" t="s">
        <v>1133</v>
      </c>
      <c r="L60" s="225"/>
      <c r="M60" s="225"/>
      <c r="N60" s="225"/>
      <c r="O60" s="225"/>
      <c r="P60" s="225"/>
      <c r="Q60" s="224"/>
    </row>
    <row r="61" spans="1:17" ht="12.6" customHeight="1" x14ac:dyDescent="0.2">
      <c r="A61" s="222" t="s">
        <v>333</v>
      </c>
      <c r="B61" s="221" t="s">
        <v>582</v>
      </c>
      <c r="C61" s="223" t="s">
        <v>1111</v>
      </c>
      <c r="D61" s="223" t="s">
        <v>1112</v>
      </c>
      <c r="E61" s="223" t="s">
        <v>584</v>
      </c>
      <c r="F61" s="223" t="s">
        <v>334</v>
      </c>
      <c r="G61" s="223" t="s">
        <v>58</v>
      </c>
      <c r="H61" s="222" t="s">
        <v>585</v>
      </c>
      <c r="J61" s="221" t="s">
        <v>333</v>
      </c>
      <c r="K61" s="221" t="s">
        <v>582</v>
      </c>
      <c r="L61" s="223" t="s">
        <v>1111</v>
      </c>
      <c r="M61" s="223" t="s">
        <v>1112</v>
      </c>
      <c r="N61" s="223" t="s">
        <v>699</v>
      </c>
      <c r="O61" s="223" t="s">
        <v>334</v>
      </c>
      <c r="P61" s="223" t="s">
        <v>58</v>
      </c>
      <c r="Q61" s="222" t="s">
        <v>585</v>
      </c>
    </row>
    <row r="62" spans="1:17" x14ac:dyDescent="0.2">
      <c r="A62" s="224">
        <v>1</v>
      </c>
      <c r="B62" s="80" t="s">
        <v>627</v>
      </c>
      <c r="C62" s="225">
        <v>76</v>
      </c>
      <c r="D62" s="225">
        <v>83</v>
      </c>
      <c r="E62" s="225">
        <v>159</v>
      </c>
      <c r="F62" s="226">
        <v>100</v>
      </c>
      <c r="G62" s="225">
        <v>15</v>
      </c>
      <c r="H62" s="224"/>
      <c r="J62" s="231" t="s">
        <v>769</v>
      </c>
      <c r="K62" s="80" t="s">
        <v>627</v>
      </c>
      <c r="L62" s="225">
        <v>68</v>
      </c>
      <c r="M62" s="225">
        <v>74</v>
      </c>
      <c r="N62" s="225">
        <v>142</v>
      </c>
      <c r="O62" s="225"/>
      <c r="P62" s="225"/>
      <c r="Q62" s="224"/>
    </row>
    <row r="63" spans="1:17" x14ac:dyDescent="0.2">
      <c r="A63" s="229" t="s">
        <v>769</v>
      </c>
      <c r="B63" s="80" t="s">
        <v>650</v>
      </c>
      <c r="C63" s="225">
        <v>86</v>
      </c>
      <c r="D63" s="225">
        <v>76</v>
      </c>
      <c r="E63" s="225">
        <v>162</v>
      </c>
      <c r="H63" s="224"/>
      <c r="J63" s="230">
        <v>1</v>
      </c>
      <c r="K63" s="80" t="s">
        <v>650</v>
      </c>
      <c r="L63" s="225">
        <v>77</v>
      </c>
      <c r="M63" s="225">
        <v>66</v>
      </c>
      <c r="N63" s="225">
        <v>143</v>
      </c>
      <c r="O63" s="226">
        <v>100</v>
      </c>
      <c r="P63" s="225">
        <v>15</v>
      </c>
      <c r="Q63" s="224"/>
    </row>
    <row r="64" spans="1:17" x14ac:dyDescent="0.2">
      <c r="A64" s="224">
        <v>2</v>
      </c>
      <c r="B64" s="80" t="s">
        <v>1134</v>
      </c>
      <c r="C64" s="225">
        <v>85</v>
      </c>
      <c r="D64" s="225">
        <v>82</v>
      </c>
      <c r="E64" s="225">
        <v>167</v>
      </c>
      <c r="F64" s="226">
        <v>75</v>
      </c>
      <c r="G64" s="225">
        <v>14</v>
      </c>
      <c r="H64" s="224"/>
      <c r="J64" s="230">
        <v>2</v>
      </c>
      <c r="K64" s="80" t="s">
        <v>926</v>
      </c>
      <c r="L64" s="225">
        <v>73</v>
      </c>
      <c r="M64" s="225">
        <v>71</v>
      </c>
      <c r="N64" s="225">
        <v>144</v>
      </c>
      <c r="O64" s="226">
        <v>75</v>
      </c>
      <c r="P64" s="225">
        <v>14</v>
      </c>
      <c r="Q64" s="224"/>
    </row>
    <row r="65" spans="1:17" x14ac:dyDescent="0.2">
      <c r="A65" s="229" t="s">
        <v>769</v>
      </c>
      <c r="B65" s="80" t="s">
        <v>926</v>
      </c>
      <c r="C65" s="225">
        <v>84</v>
      </c>
      <c r="D65" s="225">
        <v>83</v>
      </c>
      <c r="E65" s="225">
        <v>167</v>
      </c>
      <c r="H65" s="224"/>
      <c r="J65" s="231" t="s">
        <v>769</v>
      </c>
      <c r="K65" s="80" t="s">
        <v>670</v>
      </c>
      <c r="L65" s="225">
        <v>72</v>
      </c>
      <c r="M65" s="225">
        <v>75</v>
      </c>
      <c r="N65" s="225">
        <v>147</v>
      </c>
      <c r="O65" s="225"/>
      <c r="P65" s="225"/>
      <c r="Q65" s="224"/>
    </row>
    <row r="66" spans="1:17" x14ac:dyDescent="0.2">
      <c r="A66" s="224">
        <v>3</v>
      </c>
      <c r="B66" s="80" t="s">
        <v>670</v>
      </c>
      <c r="C66" s="225">
        <v>85</v>
      </c>
      <c r="D66" s="225">
        <v>89</v>
      </c>
      <c r="E66" s="225">
        <v>174</v>
      </c>
      <c r="F66" s="226">
        <v>50</v>
      </c>
      <c r="G66" s="225">
        <v>13</v>
      </c>
      <c r="H66" s="224"/>
      <c r="J66" s="230">
        <v>3</v>
      </c>
      <c r="K66" s="80" t="s">
        <v>655</v>
      </c>
      <c r="L66" s="225">
        <v>78</v>
      </c>
      <c r="M66" s="225">
        <v>70</v>
      </c>
      <c r="N66" s="225">
        <v>148</v>
      </c>
      <c r="O66" s="226">
        <v>50</v>
      </c>
      <c r="P66" s="225">
        <v>13</v>
      </c>
      <c r="Q66" s="224"/>
    </row>
    <row r="67" spans="1:17" x14ac:dyDescent="0.2">
      <c r="A67" s="229" t="s">
        <v>769</v>
      </c>
      <c r="B67" s="80" t="s">
        <v>655</v>
      </c>
      <c r="C67" s="225">
        <v>91</v>
      </c>
      <c r="D67" s="225">
        <v>84</v>
      </c>
      <c r="E67" s="225">
        <v>175</v>
      </c>
      <c r="H67" s="224"/>
      <c r="J67" s="231" t="s">
        <v>769</v>
      </c>
      <c r="K67" s="80" t="s">
        <v>1134</v>
      </c>
      <c r="L67" s="225">
        <v>78</v>
      </c>
      <c r="M67" s="225">
        <v>73</v>
      </c>
      <c r="N67" s="225">
        <v>151</v>
      </c>
      <c r="O67" s="225"/>
      <c r="P67" s="225"/>
      <c r="Q67" s="224"/>
    </row>
    <row r="68" spans="1:17" x14ac:dyDescent="0.2">
      <c r="A68" s="224">
        <v>4</v>
      </c>
      <c r="B68" s="80" t="s">
        <v>645</v>
      </c>
      <c r="C68" s="225">
        <v>87</v>
      </c>
      <c r="D68" s="225">
        <v>89</v>
      </c>
      <c r="E68" s="225">
        <v>176</v>
      </c>
      <c r="G68" s="225">
        <v>12</v>
      </c>
      <c r="H68" s="224"/>
      <c r="J68" s="231" t="s">
        <v>338</v>
      </c>
      <c r="K68" s="80" t="s">
        <v>653</v>
      </c>
      <c r="L68" s="225">
        <v>76</v>
      </c>
      <c r="M68" s="225">
        <v>80</v>
      </c>
      <c r="N68" s="225">
        <v>156</v>
      </c>
      <c r="O68" s="225"/>
      <c r="P68" s="225">
        <v>11.5</v>
      </c>
      <c r="Q68" s="224"/>
    </row>
    <row r="69" spans="1:17" x14ac:dyDescent="0.2">
      <c r="A69" s="229" t="s">
        <v>769</v>
      </c>
      <c r="B69" s="80" t="s">
        <v>653</v>
      </c>
      <c r="C69" s="225">
        <v>87</v>
      </c>
      <c r="D69" s="225">
        <v>92</v>
      </c>
      <c r="E69" s="225">
        <v>179</v>
      </c>
      <c r="H69" s="224"/>
      <c r="J69" s="231" t="s">
        <v>338</v>
      </c>
      <c r="K69" s="80" t="s">
        <v>668</v>
      </c>
      <c r="L69" s="225">
        <v>71</v>
      </c>
      <c r="M69" s="225">
        <v>85</v>
      </c>
      <c r="N69" s="225">
        <v>156</v>
      </c>
      <c r="O69" s="225"/>
      <c r="P69" s="225">
        <v>11.5</v>
      </c>
      <c r="Q69" s="224"/>
    </row>
    <row r="70" spans="1:17" x14ac:dyDescent="0.2">
      <c r="A70" s="224">
        <v>5</v>
      </c>
      <c r="B70" s="80" t="s">
        <v>1135</v>
      </c>
      <c r="C70" s="225">
        <v>92</v>
      </c>
      <c r="D70" s="225">
        <v>88</v>
      </c>
      <c r="E70" s="225">
        <v>180</v>
      </c>
      <c r="G70" s="225">
        <v>11</v>
      </c>
      <c r="H70" s="224"/>
      <c r="J70" s="231" t="s">
        <v>769</v>
      </c>
      <c r="K70" s="80" t="s">
        <v>645</v>
      </c>
      <c r="L70" s="225">
        <v>78</v>
      </c>
      <c r="M70" s="225">
        <v>79</v>
      </c>
      <c r="N70" s="225">
        <v>157</v>
      </c>
      <c r="O70" s="226">
        <v>12.5</v>
      </c>
      <c r="P70" s="225"/>
      <c r="Q70" s="229" t="s">
        <v>1113</v>
      </c>
    </row>
    <row r="71" spans="1:17" x14ac:dyDescent="0.2">
      <c r="A71" s="224">
        <v>6</v>
      </c>
      <c r="B71" s="80" t="s">
        <v>620</v>
      </c>
      <c r="C71" s="225">
        <v>95</v>
      </c>
      <c r="D71" s="225">
        <v>86</v>
      </c>
      <c r="E71" s="225">
        <v>181</v>
      </c>
      <c r="F71" s="226">
        <v>25</v>
      </c>
      <c r="G71" s="225">
        <v>10</v>
      </c>
      <c r="H71" s="229" t="s">
        <v>1113</v>
      </c>
      <c r="J71" s="230">
        <v>6</v>
      </c>
      <c r="K71" s="80" t="s">
        <v>658</v>
      </c>
      <c r="L71" s="225">
        <v>77</v>
      </c>
      <c r="M71" s="225">
        <v>84</v>
      </c>
      <c r="N71" s="225">
        <v>161</v>
      </c>
      <c r="O71" s="225"/>
      <c r="P71" s="225">
        <v>10</v>
      </c>
      <c r="Q71" s="224"/>
    </row>
    <row r="72" spans="1:17" x14ac:dyDescent="0.2">
      <c r="A72" s="229" t="s">
        <v>769</v>
      </c>
      <c r="B72" s="80" t="s">
        <v>668</v>
      </c>
      <c r="C72" s="225">
        <v>84</v>
      </c>
      <c r="D72" s="225">
        <v>99</v>
      </c>
      <c r="E72" s="225">
        <v>183</v>
      </c>
      <c r="H72" s="224"/>
      <c r="J72" s="230">
        <v>7</v>
      </c>
      <c r="K72" s="80" t="s">
        <v>932</v>
      </c>
      <c r="L72" s="225">
        <v>81</v>
      </c>
      <c r="M72" s="225">
        <v>81</v>
      </c>
      <c r="N72" s="225">
        <v>162</v>
      </c>
      <c r="O72" s="225"/>
      <c r="P72" s="225">
        <v>9</v>
      </c>
      <c r="Q72" s="224"/>
    </row>
    <row r="73" spans="1:17" x14ac:dyDescent="0.2">
      <c r="A73" s="229" t="s">
        <v>769</v>
      </c>
      <c r="B73" s="80" t="s">
        <v>658</v>
      </c>
      <c r="C73" s="225">
        <v>88</v>
      </c>
      <c r="D73" s="225">
        <v>96</v>
      </c>
      <c r="E73" s="225">
        <v>184</v>
      </c>
      <c r="H73" s="224"/>
      <c r="J73" s="231" t="s">
        <v>769</v>
      </c>
      <c r="K73" s="80" t="s">
        <v>620</v>
      </c>
      <c r="L73" s="225">
        <v>86</v>
      </c>
      <c r="M73" s="225">
        <v>76</v>
      </c>
      <c r="N73" s="225">
        <v>162</v>
      </c>
      <c r="O73" s="225"/>
      <c r="P73" s="225"/>
      <c r="Q73" s="224"/>
    </row>
    <row r="74" spans="1:17" x14ac:dyDescent="0.2">
      <c r="A74" s="229" t="s">
        <v>769</v>
      </c>
      <c r="B74" s="80" t="s">
        <v>932</v>
      </c>
      <c r="C74" s="225">
        <v>93</v>
      </c>
      <c r="D74" s="225">
        <v>94</v>
      </c>
      <c r="E74" s="225">
        <v>187</v>
      </c>
      <c r="H74" s="224"/>
      <c r="J74" s="231" t="s">
        <v>769</v>
      </c>
      <c r="K74" s="80" t="s">
        <v>1135</v>
      </c>
      <c r="L74" s="225">
        <v>84</v>
      </c>
      <c r="M74" s="225">
        <v>79</v>
      </c>
      <c r="N74" s="225">
        <v>163</v>
      </c>
      <c r="O74" s="226">
        <v>12.5</v>
      </c>
      <c r="P74" s="225"/>
      <c r="Q74" s="229" t="s">
        <v>1113</v>
      </c>
    </row>
    <row r="75" spans="1:17" x14ac:dyDescent="0.2">
      <c r="A75" s="229" t="s">
        <v>335</v>
      </c>
      <c r="B75" s="80" t="s">
        <v>1136</v>
      </c>
      <c r="C75" s="225">
        <v>90</v>
      </c>
      <c r="D75" s="225">
        <v>97</v>
      </c>
      <c r="E75" s="225">
        <v>187</v>
      </c>
      <c r="G75" s="225">
        <v>8.5</v>
      </c>
      <c r="H75" s="224"/>
      <c r="J75" s="230">
        <v>8</v>
      </c>
      <c r="K75" s="80" t="s">
        <v>667</v>
      </c>
      <c r="L75" s="225">
        <v>83</v>
      </c>
      <c r="M75" s="225">
        <v>80</v>
      </c>
      <c r="N75" s="225">
        <v>163</v>
      </c>
      <c r="O75" s="225"/>
      <c r="P75" s="225">
        <v>8</v>
      </c>
      <c r="Q75" s="224"/>
    </row>
    <row r="76" spans="1:17" x14ac:dyDescent="0.2">
      <c r="A76" s="229" t="s">
        <v>335</v>
      </c>
      <c r="B76" s="80" t="s">
        <v>636</v>
      </c>
      <c r="C76" s="225">
        <v>91</v>
      </c>
      <c r="D76" s="225">
        <v>96</v>
      </c>
      <c r="E76" s="225">
        <v>187</v>
      </c>
      <c r="G76" s="225">
        <v>8.5</v>
      </c>
      <c r="H76" s="224"/>
      <c r="J76" s="231" t="s">
        <v>769</v>
      </c>
      <c r="K76" s="80" t="s">
        <v>636</v>
      </c>
      <c r="L76" s="225">
        <v>81</v>
      </c>
      <c r="M76" s="225">
        <v>85</v>
      </c>
      <c r="N76" s="225">
        <v>166</v>
      </c>
      <c r="O76" s="225"/>
      <c r="P76" s="225"/>
      <c r="Q76" s="224"/>
    </row>
    <row r="77" spans="1:17" x14ac:dyDescent="0.2">
      <c r="A77" s="229" t="s">
        <v>769</v>
      </c>
      <c r="B77" s="80" t="s">
        <v>667</v>
      </c>
      <c r="C77" s="225">
        <v>95</v>
      </c>
      <c r="D77" s="225">
        <v>93</v>
      </c>
      <c r="E77" s="225">
        <v>188</v>
      </c>
      <c r="H77" s="224"/>
      <c r="J77" s="231" t="s">
        <v>769</v>
      </c>
      <c r="K77" s="80" t="s">
        <v>1136</v>
      </c>
      <c r="L77" s="225">
        <v>82</v>
      </c>
      <c r="M77" s="225">
        <v>88</v>
      </c>
      <c r="N77" s="225">
        <v>170</v>
      </c>
      <c r="O77" s="225"/>
      <c r="P77" s="225"/>
      <c r="Q77" s="224"/>
    </row>
    <row r="78" spans="1:17" x14ac:dyDescent="0.2">
      <c r="A78" s="224">
        <v>9</v>
      </c>
      <c r="B78" s="80" t="s">
        <v>1137</v>
      </c>
      <c r="C78" s="225">
        <v>110</v>
      </c>
      <c r="D78" s="225">
        <v>104</v>
      </c>
      <c r="E78" s="225">
        <v>214</v>
      </c>
      <c r="G78" s="225">
        <v>7</v>
      </c>
      <c r="H78" s="224"/>
      <c r="J78" s="231" t="s">
        <v>769</v>
      </c>
      <c r="K78" s="80" t="s">
        <v>1137</v>
      </c>
      <c r="L78" s="225">
        <v>97</v>
      </c>
      <c r="M78" s="225">
        <v>89</v>
      </c>
      <c r="N78" s="225">
        <v>186</v>
      </c>
      <c r="O78" s="225"/>
      <c r="P78" s="225"/>
      <c r="Q78" s="224"/>
    </row>
    <row r="79" spans="1:17" x14ac:dyDescent="0.2">
      <c r="A79" s="235" t="s">
        <v>1132</v>
      </c>
      <c r="B79" s="80" t="s">
        <v>663</v>
      </c>
      <c r="C79" s="225">
        <v>93</v>
      </c>
      <c r="D79" s="228" t="s">
        <v>1115</v>
      </c>
      <c r="E79" s="228" t="s">
        <v>1115</v>
      </c>
      <c r="J79" s="230">
        <v>9</v>
      </c>
      <c r="K79" s="80" t="s">
        <v>663</v>
      </c>
      <c r="L79" s="225">
        <v>80</v>
      </c>
      <c r="M79" s="228" t="s">
        <v>1115</v>
      </c>
      <c r="N79" s="228" t="s">
        <v>1115</v>
      </c>
      <c r="O79" s="225"/>
      <c r="P79" s="225">
        <v>0</v>
      </c>
      <c r="Q79" s="80" t="s">
        <v>1119</v>
      </c>
    </row>
    <row r="80" spans="1:17" x14ac:dyDescent="0.2">
      <c r="H80" s="224"/>
      <c r="L80" s="225"/>
      <c r="M80" s="225"/>
      <c r="N80" s="225"/>
      <c r="O80" s="225"/>
      <c r="P80" s="225"/>
      <c r="Q80" s="224"/>
    </row>
    <row r="81" spans="1:17" x14ac:dyDescent="0.2">
      <c r="A81" s="221" t="s">
        <v>1138</v>
      </c>
      <c r="C81" s="80"/>
      <c r="D81" s="80"/>
      <c r="E81" s="80"/>
      <c r="F81" s="80"/>
      <c r="G81" s="80"/>
      <c r="J81" s="221" t="s">
        <v>1138</v>
      </c>
      <c r="L81" s="225"/>
      <c r="M81" s="225"/>
      <c r="N81" s="225"/>
      <c r="O81" s="225"/>
      <c r="P81" s="225"/>
      <c r="Q81" s="224"/>
    </row>
    <row r="82" spans="1:17" x14ac:dyDescent="0.2">
      <c r="A82" s="222" t="s">
        <v>333</v>
      </c>
      <c r="B82" s="221" t="s">
        <v>582</v>
      </c>
      <c r="C82" s="223" t="s">
        <v>1111</v>
      </c>
      <c r="D82" s="223" t="s">
        <v>1112</v>
      </c>
      <c r="E82" s="223" t="s">
        <v>584</v>
      </c>
      <c r="F82" s="223" t="s">
        <v>334</v>
      </c>
      <c r="G82" s="223" t="s">
        <v>58</v>
      </c>
      <c r="H82" s="222" t="s">
        <v>585</v>
      </c>
      <c r="J82" s="221" t="s">
        <v>333</v>
      </c>
      <c r="K82" s="221" t="s">
        <v>582</v>
      </c>
      <c r="L82" s="223" t="s">
        <v>1111</v>
      </c>
      <c r="M82" s="223" t="s">
        <v>1112</v>
      </c>
      <c r="N82" s="223" t="s">
        <v>699</v>
      </c>
      <c r="O82" s="223" t="s">
        <v>334</v>
      </c>
      <c r="P82" s="223" t="s">
        <v>58</v>
      </c>
      <c r="Q82" s="222" t="s">
        <v>585</v>
      </c>
    </row>
    <row r="83" spans="1:17" x14ac:dyDescent="0.2">
      <c r="A83" s="224">
        <v>1</v>
      </c>
      <c r="B83" s="80" t="s">
        <v>1139</v>
      </c>
      <c r="C83" s="225">
        <v>85</v>
      </c>
      <c r="D83" s="225">
        <v>90</v>
      </c>
      <c r="E83" s="225">
        <v>175</v>
      </c>
      <c r="F83" s="226">
        <v>100</v>
      </c>
      <c r="G83" s="225">
        <v>15</v>
      </c>
      <c r="H83" s="224"/>
      <c r="J83" s="231" t="s">
        <v>769</v>
      </c>
      <c r="K83" s="80" t="s">
        <v>1139</v>
      </c>
      <c r="L83" s="225">
        <v>68</v>
      </c>
      <c r="M83" s="225">
        <v>71</v>
      </c>
      <c r="N83" s="225">
        <v>139</v>
      </c>
      <c r="O83" s="225"/>
      <c r="P83" s="225"/>
      <c r="Q83" s="224"/>
    </row>
    <row r="84" spans="1:17" x14ac:dyDescent="0.2">
      <c r="A84" s="224">
        <v>2</v>
      </c>
      <c r="B84" s="80" t="s">
        <v>665</v>
      </c>
      <c r="C84" s="225">
        <v>88</v>
      </c>
      <c r="D84" s="225">
        <v>91</v>
      </c>
      <c r="E84" s="225">
        <v>179</v>
      </c>
      <c r="F84" s="226">
        <v>75</v>
      </c>
      <c r="G84" s="225">
        <v>14</v>
      </c>
      <c r="H84" s="224"/>
      <c r="J84" s="230">
        <v>1</v>
      </c>
      <c r="K84" s="80" t="s">
        <v>688</v>
      </c>
      <c r="L84" s="225">
        <v>79</v>
      </c>
      <c r="M84" s="225">
        <v>64</v>
      </c>
      <c r="N84" s="225">
        <v>143</v>
      </c>
      <c r="O84" s="226">
        <v>100</v>
      </c>
      <c r="P84" s="225">
        <v>15</v>
      </c>
      <c r="Q84" s="224"/>
    </row>
    <row r="85" spans="1:17" x14ac:dyDescent="0.2">
      <c r="A85" s="224">
        <v>3</v>
      </c>
      <c r="B85" s="80" t="s">
        <v>1140</v>
      </c>
      <c r="C85" s="225">
        <v>85</v>
      </c>
      <c r="D85" s="225">
        <v>95</v>
      </c>
      <c r="E85" s="225">
        <v>180</v>
      </c>
      <c r="F85" s="226">
        <v>50</v>
      </c>
      <c r="G85" s="225">
        <v>13</v>
      </c>
      <c r="H85" s="224"/>
      <c r="J85" s="230">
        <v>2</v>
      </c>
      <c r="K85" s="80" t="s">
        <v>1141</v>
      </c>
      <c r="L85" s="225">
        <v>73</v>
      </c>
      <c r="M85" s="225">
        <v>73</v>
      </c>
      <c r="N85" s="225">
        <v>146</v>
      </c>
      <c r="O85" s="226">
        <v>75</v>
      </c>
      <c r="P85" s="225">
        <v>14</v>
      </c>
      <c r="Q85" s="224"/>
    </row>
    <row r="86" spans="1:17" x14ac:dyDescent="0.2">
      <c r="A86" s="229" t="s">
        <v>769</v>
      </c>
      <c r="B86" s="80" t="s">
        <v>1142</v>
      </c>
      <c r="C86" s="225">
        <v>88</v>
      </c>
      <c r="D86" s="225">
        <v>94</v>
      </c>
      <c r="E86" s="225">
        <v>182</v>
      </c>
      <c r="H86" s="224"/>
      <c r="J86" s="231" t="s">
        <v>769</v>
      </c>
      <c r="K86" s="80" t="s">
        <v>1140</v>
      </c>
      <c r="L86" s="225">
        <v>70</v>
      </c>
      <c r="M86" s="225">
        <v>79</v>
      </c>
      <c r="N86" s="225">
        <v>149</v>
      </c>
      <c r="O86" s="225"/>
      <c r="P86" s="225"/>
      <c r="Q86" s="224"/>
    </row>
    <row r="87" spans="1:17" x14ac:dyDescent="0.2">
      <c r="A87" s="229" t="s">
        <v>769</v>
      </c>
      <c r="B87" s="80" t="s">
        <v>1141</v>
      </c>
      <c r="C87" s="225">
        <v>91</v>
      </c>
      <c r="D87" s="225">
        <v>92</v>
      </c>
      <c r="E87" s="225">
        <v>183</v>
      </c>
      <c r="H87" s="224"/>
      <c r="J87" s="231" t="s">
        <v>336</v>
      </c>
      <c r="K87" s="80" t="s">
        <v>711</v>
      </c>
      <c r="L87" s="225">
        <v>72</v>
      </c>
      <c r="M87" s="225">
        <v>78</v>
      </c>
      <c r="N87" s="225">
        <v>150</v>
      </c>
      <c r="O87" s="226">
        <v>25</v>
      </c>
      <c r="P87" s="225">
        <v>12.5</v>
      </c>
      <c r="Q87" s="224"/>
    </row>
    <row r="88" spans="1:17" x14ac:dyDescent="0.2">
      <c r="A88" s="224">
        <v>4</v>
      </c>
      <c r="B88" s="80" t="s">
        <v>680</v>
      </c>
      <c r="C88" s="225">
        <v>92</v>
      </c>
      <c r="D88" s="225">
        <v>93</v>
      </c>
      <c r="E88" s="225">
        <v>185</v>
      </c>
      <c r="G88" s="225">
        <v>12</v>
      </c>
      <c r="H88" s="224"/>
      <c r="J88" s="231" t="s">
        <v>336</v>
      </c>
      <c r="K88" s="80" t="s">
        <v>1142</v>
      </c>
      <c r="L88" s="225">
        <v>73</v>
      </c>
      <c r="M88" s="225">
        <v>77</v>
      </c>
      <c r="N88" s="225">
        <v>150</v>
      </c>
      <c r="O88" s="226">
        <v>25</v>
      </c>
      <c r="P88" s="225">
        <v>12.5</v>
      </c>
      <c r="Q88" s="224"/>
    </row>
    <row r="89" spans="1:17" x14ac:dyDescent="0.2">
      <c r="A89" s="224">
        <v>5</v>
      </c>
      <c r="B89" s="80" t="s">
        <v>1143</v>
      </c>
      <c r="C89" s="225">
        <v>97</v>
      </c>
      <c r="D89" s="225">
        <v>89</v>
      </c>
      <c r="E89" s="225">
        <v>186</v>
      </c>
      <c r="F89" s="226">
        <v>25</v>
      </c>
      <c r="G89" s="225">
        <v>11</v>
      </c>
      <c r="H89" s="229" t="s">
        <v>1113</v>
      </c>
      <c r="J89" s="231" t="s">
        <v>769</v>
      </c>
      <c r="K89" s="80" t="s">
        <v>665</v>
      </c>
      <c r="L89" s="225">
        <v>75</v>
      </c>
      <c r="M89" s="225">
        <v>76</v>
      </c>
      <c r="N89" s="225">
        <v>151</v>
      </c>
      <c r="O89" s="225"/>
      <c r="P89" s="225"/>
      <c r="Q89" s="224"/>
    </row>
    <row r="90" spans="1:17" x14ac:dyDescent="0.2">
      <c r="A90" s="229" t="s">
        <v>769</v>
      </c>
      <c r="B90" s="80" t="s">
        <v>686</v>
      </c>
      <c r="C90" s="225">
        <v>93</v>
      </c>
      <c r="D90" s="225">
        <v>95</v>
      </c>
      <c r="E90" s="225">
        <v>188</v>
      </c>
      <c r="H90" s="224"/>
      <c r="J90" s="231" t="s">
        <v>678</v>
      </c>
      <c r="K90" s="80" t="s">
        <v>686</v>
      </c>
      <c r="L90" s="225">
        <v>76</v>
      </c>
      <c r="M90" s="225">
        <v>76</v>
      </c>
      <c r="N90" s="225">
        <v>152</v>
      </c>
      <c r="O90" s="225"/>
      <c r="P90" s="225">
        <v>10.5</v>
      </c>
      <c r="Q90" s="224"/>
    </row>
    <row r="91" spans="1:17" x14ac:dyDescent="0.2">
      <c r="A91" s="229" t="s">
        <v>662</v>
      </c>
      <c r="B91" s="80" t="s">
        <v>931</v>
      </c>
      <c r="C91" s="225">
        <v>94</v>
      </c>
      <c r="D91" s="225">
        <v>94</v>
      </c>
      <c r="E91" s="225">
        <v>188</v>
      </c>
      <c r="G91" s="225">
        <v>9.5</v>
      </c>
      <c r="H91" s="224"/>
      <c r="J91" s="231" t="s">
        <v>678</v>
      </c>
      <c r="K91" s="80" t="s">
        <v>709</v>
      </c>
      <c r="L91" s="225">
        <v>74</v>
      </c>
      <c r="M91" s="225">
        <v>78</v>
      </c>
      <c r="N91" s="225">
        <v>152</v>
      </c>
      <c r="O91" s="225"/>
      <c r="P91" s="225">
        <v>10.5</v>
      </c>
      <c r="Q91" s="224"/>
    </row>
    <row r="92" spans="1:17" x14ac:dyDescent="0.2">
      <c r="A92" s="229" t="s">
        <v>662</v>
      </c>
      <c r="B92" s="80" t="s">
        <v>703</v>
      </c>
      <c r="C92" s="225">
        <v>97</v>
      </c>
      <c r="D92" s="225">
        <v>91</v>
      </c>
      <c r="E92" s="225">
        <v>188</v>
      </c>
      <c r="G92" s="225">
        <v>9.5</v>
      </c>
      <c r="H92" s="224"/>
      <c r="J92" s="231" t="s">
        <v>769</v>
      </c>
      <c r="K92" s="80" t="s">
        <v>680</v>
      </c>
      <c r="L92" s="225">
        <v>77</v>
      </c>
      <c r="M92" s="225">
        <v>77</v>
      </c>
      <c r="N92" s="225">
        <v>154</v>
      </c>
      <c r="O92" s="225"/>
      <c r="P92" s="225"/>
      <c r="Q92" s="224"/>
    </row>
    <row r="93" spans="1:17" x14ac:dyDescent="0.2">
      <c r="A93" s="229" t="s">
        <v>769</v>
      </c>
      <c r="B93" s="80" t="s">
        <v>711</v>
      </c>
      <c r="C93" s="225">
        <v>91</v>
      </c>
      <c r="D93" s="225">
        <v>98</v>
      </c>
      <c r="E93" s="225">
        <v>189</v>
      </c>
      <c r="H93" s="224"/>
      <c r="J93" s="231" t="s">
        <v>769</v>
      </c>
      <c r="K93" s="80" t="s">
        <v>703</v>
      </c>
      <c r="L93" s="225">
        <v>81</v>
      </c>
      <c r="M93" s="225">
        <v>74</v>
      </c>
      <c r="N93" s="225">
        <v>155</v>
      </c>
      <c r="O93" s="226">
        <v>25</v>
      </c>
      <c r="P93" s="225"/>
      <c r="Q93" s="229" t="s">
        <v>1113</v>
      </c>
    </row>
    <row r="94" spans="1:17" x14ac:dyDescent="0.2">
      <c r="A94" s="229" t="s">
        <v>769</v>
      </c>
      <c r="B94" s="80" t="s">
        <v>709</v>
      </c>
      <c r="C94" s="225">
        <v>92</v>
      </c>
      <c r="D94" s="225">
        <v>97</v>
      </c>
      <c r="E94" s="225">
        <v>189</v>
      </c>
      <c r="H94" s="224"/>
      <c r="J94" s="231" t="s">
        <v>769</v>
      </c>
      <c r="K94" s="80" t="s">
        <v>1143</v>
      </c>
      <c r="L94" s="225">
        <v>83</v>
      </c>
      <c r="M94" s="225">
        <v>74</v>
      </c>
      <c r="N94" s="225">
        <v>157</v>
      </c>
    </row>
    <row r="95" spans="1:17" x14ac:dyDescent="0.2">
      <c r="A95" s="229" t="s">
        <v>769</v>
      </c>
      <c r="B95" s="80" t="s">
        <v>688</v>
      </c>
      <c r="C95" s="225">
        <v>103</v>
      </c>
      <c r="D95" s="225">
        <v>92</v>
      </c>
      <c r="E95" s="225">
        <v>195</v>
      </c>
      <c r="H95" s="224"/>
      <c r="J95" s="231" t="s">
        <v>769</v>
      </c>
      <c r="K95" s="80" t="s">
        <v>931</v>
      </c>
      <c r="L95" s="225">
        <v>80</v>
      </c>
      <c r="M95" s="225">
        <v>78</v>
      </c>
      <c r="N95" s="225">
        <v>158</v>
      </c>
      <c r="O95" s="225"/>
      <c r="P95" s="225"/>
      <c r="Q95" s="224"/>
    </row>
    <row r="96" spans="1:17" x14ac:dyDescent="0.2">
      <c r="A96" s="224">
        <v>8</v>
      </c>
      <c r="B96" s="80" t="s">
        <v>677</v>
      </c>
      <c r="C96" s="225">
        <v>98</v>
      </c>
      <c r="D96" s="225">
        <v>98</v>
      </c>
      <c r="E96" s="225">
        <v>196</v>
      </c>
      <c r="G96" s="225">
        <v>8</v>
      </c>
      <c r="H96" s="224"/>
      <c r="J96" s="230">
        <v>7</v>
      </c>
      <c r="K96" s="80" t="s">
        <v>705</v>
      </c>
      <c r="L96" s="225">
        <v>83</v>
      </c>
      <c r="M96" s="225">
        <v>77</v>
      </c>
      <c r="N96" s="225">
        <v>160</v>
      </c>
      <c r="O96" s="225"/>
      <c r="P96" s="225">
        <v>9</v>
      </c>
      <c r="Q96" s="224"/>
    </row>
    <row r="97" spans="1:17" x14ac:dyDescent="0.2">
      <c r="A97" s="229" t="s">
        <v>769</v>
      </c>
      <c r="B97" s="80" t="s">
        <v>705</v>
      </c>
      <c r="C97" s="225">
        <v>105</v>
      </c>
      <c r="D97" s="225">
        <v>100</v>
      </c>
      <c r="E97" s="225">
        <v>205</v>
      </c>
      <c r="H97" s="224"/>
      <c r="J97" s="231" t="s">
        <v>769</v>
      </c>
      <c r="K97" s="80" t="s">
        <v>677</v>
      </c>
      <c r="L97" s="225">
        <v>83</v>
      </c>
      <c r="M97" s="225">
        <v>82</v>
      </c>
      <c r="N97" s="225">
        <v>165</v>
      </c>
      <c r="O97" s="225"/>
      <c r="P97" s="225"/>
      <c r="Q97" s="224"/>
    </row>
    <row r="98" spans="1:17" x14ac:dyDescent="0.2">
      <c r="A98" s="229" t="s">
        <v>769</v>
      </c>
      <c r="B98" s="80" t="s">
        <v>1144</v>
      </c>
      <c r="C98" s="225">
        <v>105</v>
      </c>
      <c r="D98" s="225">
        <v>105</v>
      </c>
      <c r="E98" s="225">
        <v>210</v>
      </c>
      <c r="H98" s="224"/>
      <c r="J98" s="231" t="s">
        <v>362</v>
      </c>
      <c r="K98" s="80" t="s">
        <v>1144</v>
      </c>
      <c r="L98" s="225">
        <v>85</v>
      </c>
      <c r="M98" s="225">
        <v>84</v>
      </c>
      <c r="N98" s="225">
        <v>169</v>
      </c>
      <c r="O98" s="225"/>
      <c r="P98" s="225">
        <v>7.5</v>
      </c>
      <c r="Q98" s="224"/>
    </row>
    <row r="99" spans="1:17" x14ac:dyDescent="0.2">
      <c r="A99" s="229" t="s">
        <v>769</v>
      </c>
      <c r="B99" s="80" t="s">
        <v>701</v>
      </c>
      <c r="C99" s="225">
        <v>119</v>
      </c>
      <c r="D99" s="225">
        <v>102</v>
      </c>
      <c r="E99" s="225">
        <v>221</v>
      </c>
      <c r="H99" s="224"/>
      <c r="J99" s="231" t="s">
        <v>362</v>
      </c>
      <c r="K99" s="80" t="s">
        <v>701</v>
      </c>
      <c r="L99" s="225">
        <v>94</v>
      </c>
      <c r="M99" s="225">
        <v>75</v>
      </c>
      <c r="N99" s="225">
        <v>169</v>
      </c>
      <c r="O99" s="225"/>
      <c r="P99" s="225">
        <v>7.5</v>
      </c>
      <c r="Q99" s="224"/>
    </row>
    <row r="100" spans="1:17" x14ac:dyDescent="0.2">
      <c r="A100" s="224">
        <v>9</v>
      </c>
      <c r="B100" s="80" t="s">
        <v>693</v>
      </c>
      <c r="C100" s="225">
        <v>97</v>
      </c>
      <c r="D100" s="228" t="s">
        <v>1115</v>
      </c>
      <c r="E100" s="228" t="s">
        <v>1115</v>
      </c>
      <c r="G100" s="225">
        <v>0</v>
      </c>
      <c r="H100" s="80" t="s">
        <v>1119</v>
      </c>
      <c r="J100" s="230"/>
      <c r="K100" s="80" t="s">
        <v>693</v>
      </c>
      <c r="L100" s="225">
        <v>82</v>
      </c>
      <c r="M100" s="228" t="s">
        <v>1115</v>
      </c>
      <c r="N100" s="228" t="s">
        <v>1115</v>
      </c>
      <c r="O100" s="225"/>
      <c r="P100" s="225"/>
      <c r="Q100" s="224"/>
    </row>
    <row r="103" spans="1:17" x14ac:dyDescent="0.2">
      <c r="A103" s="172" t="s">
        <v>1145</v>
      </c>
    </row>
    <row r="104" spans="1:17" x14ac:dyDescent="0.2">
      <c r="A104" s="80"/>
      <c r="B104" s="224" t="s">
        <v>1146</v>
      </c>
      <c r="C104" s="80"/>
      <c r="H104" s="225"/>
    </row>
    <row r="105" spans="1:17" x14ac:dyDescent="0.2">
      <c r="A105" s="80"/>
      <c r="B105" s="224" t="s">
        <v>1147</v>
      </c>
      <c r="C105" s="80"/>
      <c r="H105" s="225"/>
    </row>
    <row r="106" spans="1:17" x14ac:dyDescent="0.2">
      <c r="A106" s="80"/>
      <c r="B106" s="224" t="s">
        <v>1148</v>
      </c>
      <c r="C106" s="80"/>
      <c r="H106" s="225"/>
    </row>
    <row r="107" spans="1:17" x14ac:dyDescent="0.2">
      <c r="A107" s="80"/>
      <c r="B107" s="224" t="s">
        <v>1149</v>
      </c>
      <c r="C107" s="80"/>
      <c r="H107" s="225"/>
    </row>
    <row r="108" spans="1:17" x14ac:dyDescent="0.2">
      <c r="A108" s="80"/>
      <c r="B108" s="224"/>
      <c r="C108" s="80"/>
      <c r="H108" s="225"/>
    </row>
    <row r="109" spans="1:17" x14ac:dyDescent="0.2">
      <c r="A109" s="80"/>
      <c r="B109" s="224"/>
      <c r="C109" s="80"/>
      <c r="H109" s="225"/>
    </row>
    <row r="110" spans="1:17" x14ac:dyDescent="0.2">
      <c r="A110" s="80"/>
      <c r="B110" s="224"/>
      <c r="C110" s="80"/>
      <c r="H110" s="225"/>
    </row>
    <row r="111" spans="1:17" x14ac:dyDescent="0.2">
      <c r="A111" s="11" t="s">
        <v>1150</v>
      </c>
      <c r="B111" s="224"/>
      <c r="C111" s="80"/>
      <c r="H111" s="225"/>
      <c r="J111" s="11" t="s">
        <v>1151</v>
      </c>
    </row>
    <row r="112" spans="1:17" x14ac:dyDescent="0.2">
      <c r="A112" s="80"/>
      <c r="B112" s="221" t="s">
        <v>582</v>
      </c>
      <c r="C112" s="223" t="s">
        <v>341</v>
      </c>
      <c r="D112" s="223" t="s">
        <v>334</v>
      </c>
      <c r="E112" s="222" t="s">
        <v>585</v>
      </c>
      <c r="H112" s="225"/>
      <c r="K112" s="221" t="s">
        <v>582</v>
      </c>
      <c r="L112" s="223" t="s">
        <v>341</v>
      </c>
      <c r="M112" s="223" t="s">
        <v>334</v>
      </c>
      <c r="N112" s="222" t="s">
        <v>585</v>
      </c>
      <c r="O112" s="225"/>
    </row>
    <row r="113" spans="1:15" x14ac:dyDescent="0.2">
      <c r="A113" s="80"/>
      <c r="B113" s="236" t="s">
        <v>598</v>
      </c>
      <c r="C113" s="237">
        <v>1</v>
      </c>
      <c r="D113" s="238">
        <v>36</v>
      </c>
      <c r="E113" s="239" t="s">
        <v>736</v>
      </c>
      <c r="H113" s="225"/>
      <c r="K113" s="236" t="s">
        <v>668</v>
      </c>
      <c r="L113" s="237">
        <v>1</v>
      </c>
      <c r="M113" s="238">
        <v>67</v>
      </c>
      <c r="N113" s="239" t="s">
        <v>1152</v>
      </c>
      <c r="O113" s="225"/>
    </row>
    <row r="114" spans="1:15" x14ac:dyDescent="0.2">
      <c r="A114" s="80"/>
      <c r="B114" s="236" t="s">
        <v>942</v>
      </c>
      <c r="C114" s="237">
        <v>1</v>
      </c>
      <c r="D114" s="238">
        <v>36</v>
      </c>
      <c r="E114" s="239" t="s">
        <v>900</v>
      </c>
      <c r="H114" s="225"/>
      <c r="K114" s="236" t="s">
        <v>655</v>
      </c>
      <c r="L114" s="237">
        <v>1</v>
      </c>
      <c r="M114" s="238">
        <v>67</v>
      </c>
      <c r="N114" s="239" t="s">
        <v>741</v>
      </c>
      <c r="O114" s="225"/>
    </row>
    <row r="115" spans="1:15" x14ac:dyDescent="0.2">
      <c r="A115" s="80"/>
      <c r="B115" s="236" t="s">
        <v>715</v>
      </c>
      <c r="C115" s="237">
        <v>1</v>
      </c>
      <c r="D115" s="238">
        <v>36</v>
      </c>
      <c r="E115" s="239" t="s">
        <v>1153</v>
      </c>
      <c r="H115" s="225"/>
      <c r="K115" s="236" t="s">
        <v>1129</v>
      </c>
      <c r="L115" s="237">
        <v>1</v>
      </c>
      <c r="M115" s="238">
        <v>67</v>
      </c>
      <c r="N115" s="239" t="s">
        <v>900</v>
      </c>
      <c r="O115" s="225"/>
    </row>
    <row r="116" spans="1:15" x14ac:dyDescent="0.2">
      <c r="A116" s="80"/>
      <c r="B116" s="236" t="s">
        <v>553</v>
      </c>
      <c r="C116" s="237">
        <v>1</v>
      </c>
      <c r="D116" s="238">
        <v>36</v>
      </c>
      <c r="E116" s="239" t="s">
        <v>912</v>
      </c>
      <c r="H116" s="225"/>
      <c r="K116" s="236" t="s">
        <v>1134</v>
      </c>
      <c r="L116" s="237">
        <v>1</v>
      </c>
      <c r="M116" s="238">
        <v>67</v>
      </c>
      <c r="N116" s="239" t="s">
        <v>907</v>
      </c>
      <c r="O116" s="225"/>
    </row>
    <row r="117" spans="1:15" x14ac:dyDescent="0.2">
      <c r="A117" s="80"/>
      <c r="B117" s="236" t="s">
        <v>610</v>
      </c>
      <c r="C117" s="237">
        <v>1</v>
      </c>
      <c r="D117" s="238">
        <v>36</v>
      </c>
      <c r="E117" s="239" t="s">
        <v>739</v>
      </c>
      <c r="H117" s="225"/>
      <c r="K117" s="236"/>
      <c r="L117" s="237"/>
      <c r="M117" s="238"/>
      <c r="N117" s="239"/>
      <c r="O117" s="225"/>
    </row>
    <row r="118" spans="1:15" x14ac:dyDescent="0.2">
      <c r="A118" s="80"/>
      <c r="B118" s="236" t="s">
        <v>1120</v>
      </c>
      <c r="C118" s="237">
        <v>1</v>
      </c>
      <c r="D118" s="238">
        <v>36</v>
      </c>
      <c r="E118" s="239" t="s">
        <v>913</v>
      </c>
      <c r="H118" s="225"/>
      <c r="K118" s="236"/>
      <c r="L118" s="237"/>
      <c r="M118" s="238"/>
      <c r="N118" s="239"/>
      <c r="O118" s="225"/>
    </row>
    <row r="119" spans="1:15" x14ac:dyDescent="0.2">
      <c r="A119" s="80"/>
      <c r="B119" s="236" t="s">
        <v>586</v>
      </c>
      <c r="C119" s="237">
        <v>1</v>
      </c>
      <c r="D119" s="238">
        <v>36</v>
      </c>
      <c r="E119" s="239" t="s">
        <v>1154</v>
      </c>
      <c r="H119" s="225"/>
      <c r="K119" s="236"/>
      <c r="L119" s="237"/>
      <c r="M119" s="238"/>
      <c r="N119" s="239"/>
      <c r="O119" s="225"/>
    </row>
    <row r="120" spans="1:15" x14ac:dyDescent="0.2">
      <c r="A120" s="80"/>
      <c r="B120" s="236" t="s">
        <v>617</v>
      </c>
      <c r="C120" s="237">
        <v>1</v>
      </c>
      <c r="D120" s="238">
        <v>36</v>
      </c>
      <c r="E120" s="239" t="s">
        <v>962</v>
      </c>
      <c r="H120" s="225"/>
      <c r="K120" s="236"/>
      <c r="L120" s="237"/>
      <c r="M120" s="238"/>
      <c r="N120" s="239"/>
      <c r="O120" s="225"/>
    </row>
    <row r="121" spans="1:15" x14ac:dyDescent="0.2">
      <c r="A121" s="80"/>
      <c r="B121" s="236"/>
      <c r="C121" s="237"/>
      <c r="D121" s="238"/>
      <c r="E121" s="239"/>
      <c r="H121" s="225"/>
      <c r="K121" s="236"/>
      <c r="L121" s="237"/>
      <c r="M121" s="238"/>
      <c r="N121" s="239"/>
      <c r="O121" s="225"/>
    </row>
    <row r="122" spans="1:15" x14ac:dyDescent="0.2">
      <c r="A122" s="11" t="s">
        <v>1155</v>
      </c>
      <c r="B122" s="224"/>
      <c r="C122" s="80"/>
      <c r="H122" s="225"/>
      <c r="J122" s="11" t="s">
        <v>1156</v>
      </c>
      <c r="K122" s="236"/>
      <c r="L122" s="237"/>
      <c r="M122" s="238"/>
      <c r="N122" s="239"/>
      <c r="O122" s="225"/>
    </row>
    <row r="123" spans="1:15" x14ac:dyDescent="0.2">
      <c r="A123" s="80"/>
      <c r="B123" s="221" t="s">
        <v>582</v>
      </c>
      <c r="C123" s="223" t="s">
        <v>341</v>
      </c>
      <c r="D123" s="223" t="s">
        <v>334</v>
      </c>
      <c r="E123" s="222" t="s">
        <v>585</v>
      </c>
      <c r="H123" s="225"/>
      <c r="K123" s="221" t="s">
        <v>582</v>
      </c>
      <c r="L123" s="223" t="s">
        <v>341</v>
      </c>
      <c r="M123" s="223" t="s">
        <v>334</v>
      </c>
      <c r="N123" s="222" t="s">
        <v>585</v>
      </c>
      <c r="O123" s="225"/>
    </row>
    <row r="124" spans="1:15" x14ac:dyDescent="0.2">
      <c r="A124" s="80"/>
      <c r="B124" s="236" t="s">
        <v>942</v>
      </c>
      <c r="C124" s="237">
        <v>2</v>
      </c>
      <c r="D124" s="238">
        <v>98</v>
      </c>
      <c r="E124" s="239" t="s">
        <v>1157</v>
      </c>
      <c r="H124" s="225"/>
      <c r="K124" s="236" t="s">
        <v>931</v>
      </c>
      <c r="L124" s="237">
        <v>2</v>
      </c>
      <c r="M124" s="238">
        <v>60</v>
      </c>
      <c r="N124" s="239" t="s">
        <v>1158</v>
      </c>
      <c r="O124" s="225"/>
    </row>
    <row r="125" spans="1:15" x14ac:dyDescent="0.2">
      <c r="A125" s="80"/>
      <c r="B125" s="236" t="s">
        <v>1125</v>
      </c>
      <c r="C125" s="237">
        <v>1</v>
      </c>
      <c r="D125" s="238">
        <v>49</v>
      </c>
      <c r="E125" s="239" t="s">
        <v>751</v>
      </c>
      <c r="H125" s="225"/>
      <c r="K125" s="236" t="s">
        <v>1144</v>
      </c>
      <c r="L125" s="237">
        <v>1</v>
      </c>
      <c r="M125" s="238">
        <v>30</v>
      </c>
      <c r="N125" s="239" t="s">
        <v>748</v>
      </c>
      <c r="O125" s="225"/>
    </row>
    <row r="126" spans="1:15" x14ac:dyDescent="0.2">
      <c r="A126" s="80"/>
      <c r="B126" s="236" t="s">
        <v>715</v>
      </c>
      <c r="C126" s="237">
        <v>1</v>
      </c>
      <c r="D126" s="238">
        <v>49</v>
      </c>
      <c r="E126" s="239" t="s">
        <v>1159</v>
      </c>
      <c r="H126" s="225"/>
      <c r="K126" s="236" t="s">
        <v>668</v>
      </c>
      <c r="L126" s="237">
        <v>1</v>
      </c>
      <c r="M126" s="238">
        <v>30</v>
      </c>
      <c r="N126" s="239" t="s">
        <v>1160</v>
      </c>
      <c r="O126" s="225"/>
    </row>
    <row r="127" spans="1:15" x14ac:dyDescent="0.2">
      <c r="A127" s="80"/>
      <c r="B127" s="236" t="s">
        <v>553</v>
      </c>
      <c r="C127" s="237">
        <v>1</v>
      </c>
      <c r="D127" s="238">
        <v>49</v>
      </c>
      <c r="E127" s="239" t="s">
        <v>748</v>
      </c>
      <c r="H127" s="225"/>
      <c r="K127" s="236" t="s">
        <v>627</v>
      </c>
      <c r="L127" s="237">
        <v>1</v>
      </c>
      <c r="M127" s="238">
        <v>30</v>
      </c>
      <c r="N127" s="239" t="s">
        <v>1161</v>
      </c>
      <c r="O127" s="225"/>
    </row>
    <row r="128" spans="1:15" x14ac:dyDescent="0.2">
      <c r="A128" s="80"/>
      <c r="B128" s="236" t="s">
        <v>1122</v>
      </c>
      <c r="C128" s="237">
        <v>1</v>
      </c>
      <c r="D128" s="238">
        <v>49</v>
      </c>
      <c r="E128" s="239" t="s">
        <v>968</v>
      </c>
      <c r="H128" s="225"/>
      <c r="K128" s="236" t="s">
        <v>645</v>
      </c>
      <c r="L128" s="237">
        <v>1</v>
      </c>
      <c r="M128" s="238">
        <v>30</v>
      </c>
      <c r="N128" s="239" t="s">
        <v>1162</v>
      </c>
      <c r="O128" s="225"/>
    </row>
    <row r="129" spans="1:15" x14ac:dyDescent="0.2">
      <c r="A129" s="80"/>
      <c r="B129" s="236"/>
      <c r="C129" s="237"/>
      <c r="D129" s="238"/>
      <c r="E129" s="239"/>
      <c r="H129" s="225"/>
      <c r="K129" s="236" t="s">
        <v>705</v>
      </c>
      <c r="L129" s="237">
        <v>1</v>
      </c>
      <c r="M129" s="238">
        <v>30</v>
      </c>
      <c r="N129" s="239" t="s">
        <v>758</v>
      </c>
      <c r="O129" s="225"/>
    </row>
    <row r="130" spans="1:15" x14ac:dyDescent="0.2">
      <c r="A130" s="80"/>
      <c r="H130" s="225"/>
      <c r="K130" s="236" t="s">
        <v>688</v>
      </c>
      <c r="L130" s="237">
        <v>1</v>
      </c>
      <c r="M130" s="238">
        <v>30</v>
      </c>
      <c r="N130" s="239" t="s">
        <v>968</v>
      </c>
      <c r="O130" s="225"/>
    </row>
    <row r="131" spans="1:15" x14ac:dyDescent="0.2">
      <c r="A131" s="80"/>
      <c r="H131" s="225"/>
      <c r="K131" s="236" t="s">
        <v>1134</v>
      </c>
      <c r="L131" s="237">
        <v>1</v>
      </c>
      <c r="M131" s="238">
        <v>30</v>
      </c>
      <c r="N131" s="239" t="s">
        <v>969</v>
      </c>
      <c r="O131" s="225"/>
    </row>
    <row r="132" spans="1:15" x14ac:dyDescent="0.2">
      <c r="A132" s="80"/>
      <c r="H132" s="225"/>
    </row>
    <row r="134" spans="1:15" x14ac:dyDescent="0.2">
      <c r="A134" s="11" t="s">
        <v>1163</v>
      </c>
      <c r="B134" s="224"/>
      <c r="C134" s="80"/>
      <c r="H134" s="225"/>
      <c r="J134" s="11" t="s">
        <v>1164</v>
      </c>
    </row>
    <row r="135" spans="1:15" x14ac:dyDescent="0.2">
      <c r="B135" s="221" t="s">
        <v>582</v>
      </c>
      <c r="C135" s="223" t="s">
        <v>341</v>
      </c>
      <c r="D135" s="223" t="s">
        <v>334</v>
      </c>
      <c r="E135" s="222" t="s">
        <v>585</v>
      </c>
      <c r="K135" s="221" t="s">
        <v>582</v>
      </c>
      <c r="L135" s="223" t="s">
        <v>341</v>
      </c>
      <c r="M135" s="223" t="s">
        <v>334</v>
      </c>
      <c r="N135" s="222" t="s">
        <v>585</v>
      </c>
    </row>
    <row r="136" spans="1:15" x14ac:dyDescent="0.2">
      <c r="B136" s="80" t="s">
        <v>586</v>
      </c>
      <c r="C136" s="225">
        <v>1</v>
      </c>
      <c r="D136" s="226">
        <v>68</v>
      </c>
      <c r="E136" s="229" t="s">
        <v>1165</v>
      </c>
      <c r="K136" s="80" t="s">
        <v>597</v>
      </c>
      <c r="L136" s="225">
        <v>3</v>
      </c>
      <c r="M136" s="226">
        <v>79</v>
      </c>
      <c r="N136" s="229" t="s">
        <v>1166</v>
      </c>
    </row>
    <row r="137" spans="1:15" x14ac:dyDescent="0.2">
      <c r="B137" s="80" t="s">
        <v>589</v>
      </c>
      <c r="C137" s="225">
        <v>1</v>
      </c>
      <c r="D137" s="226">
        <v>68</v>
      </c>
      <c r="E137" s="229" t="s">
        <v>739</v>
      </c>
      <c r="K137" s="80" t="s">
        <v>1143</v>
      </c>
      <c r="L137" s="225">
        <v>1</v>
      </c>
      <c r="M137" s="226">
        <v>26</v>
      </c>
      <c r="N137" s="229" t="s">
        <v>966</v>
      </c>
    </row>
    <row r="138" spans="1:15" x14ac:dyDescent="0.2">
      <c r="B138" s="80" t="s">
        <v>683</v>
      </c>
      <c r="C138" s="225">
        <v>1</v>
      </c>
      <c r="D138" s="226">
        <v>68</v>
      </c>
      <c r="E138" s="229" t="s">
        <v>911</v>
      </c>
      <c r="K138" s="80" t="s">
        <v>629</v>
      </c>
      <c r="L138" s="225">
        <v>1</v>
      </c>
      <c r="M138" s="226">
        <v>26</v>
      </c>
      <c r="N138" s="229" t="s">
        <v>739</v>
      </c>
    </row>
    <row r="139" spans="1:15" x14ac:dyDescent="0.2">
      <c r="B139" s="80" t="s">
        <v>654</v>
      </c>
      <c r="C139" s="225">
        <v>1</v>
      </c>
      <c r="D139" s="226">
        <v>68</v>
      </c>
      <c r="E139" s="229" t="s">
        <v>744</v>
      </c>
      <c r="K139" s="80" t="s">
        <v>599</v>
      </c>
      <c r="L139" s="225">
        <v>1</v>
      </c>
      <c r="M139" s="226">
        <v>26</v>
      </c>
      <c r="N139" s="229" t="s">
        <v>905</v>
      </c>
    </row>
    <row r="140" spans="1:15" x14ac:dyDescent="0.2">
      <c r="E140" s="224"/>
      <c r="K140" s="80" t="s">
        <v>622</v>
      </c>
      <c r="L140" s="225">
        <v>1</v>
      </c>
      <c r="M140" s="226">
        <v>26</v>
      </c>
      <c r="N140" s="229" t="s">
        <v>1167</v>
      </c>
    </row>
    <row r="141" spans="1:15" x14ac:dyDescent="0.2">
      <c r="E141" s="224"/>
      <c r="K141" s="80" t="s">
        <v>655</v>
      </c>
      <c r="L141" s="225">
        <v>1</v>
      </c>
      <c r="M141" s="226">
        <v>26</v>
      </c>
      <c r="N141" s="229" t="s">
        <v>740</v>
      </c>
    </row>
    <row r="142" spans="1:15" x14ac:dyDescent="0.2">
      <c r="E142" s="224"/>
      <c r="K142" s="80" t="s">
        <v>614</v>
      </c>
      <c r="L142" s="225">
        <v>1</v>
      </c>
      <c r="M142" s="226">
        <v>26</v>
      </c>
      <c r="N142" s="229" t="s">
        <v>906</v>
      </c>
    </row>
    <row r="143" spans="1:15" x14ac:dyDescent="0.2">
      <c r="E143" s="224"/>
      <c r="K143" s="80" t="s">
        <v>618</v>
      </c>
      <c r="L143" s="225">
        <v>1</v>
      </c>
      <c r="M143" s="226">
        <v>26</v>
      </c>
      <c r="N143" s="229" t="s">
        <v>754</v>
      </c>
    </row>
    <row r="144" spans="1:15" x14ac:dyDescent="0.2">
      <c r="E144" s="224"/>
      <c r="L144" s="225"/>
      <c r="M144" s="225"/>
      <c r="N144" s="224"/>
    </row>
    <row r="145" spans="1:14" x14ac:dyDescent="0.2">
      <c r="A145" s="11" t="s">
        <v>1168</v>
      </c>
      <c r="B145" s="224"/>
      <c r="C145" s="80"/>
      <c r="H145" s="225"/>
      <c r="J145" s="11" t="s">
        <v>1169</v>
      </c>
      <c r="K145" s="236"/>
      <c r="L145" s="225"/>
      <c r="M145" s="225"/>
      <c r="N145" s="224"/>
    </row>
    <row r="146" spans="1:14" x14ac:dyDescent="0.2">
      <c r="B146" s="221" t="s">
        <v>582</v>
      </c>
      <c r="C146" s="223" t="s">
        <v>341</v>
      </c>
      <c r="D146" s="223" t="s">
        <v>334</v>
      </c>
      <c r="E146" s="222" t="s">
        <v>585</v>
      </c>
      <c r="K146" s="221" t="s">
        <v>582</v>
      </c>
      <c r="L146" s="223" t="s">
        <v>341</v>
      </c>
      <c r="M146" s="223" t="s">
        <v>334</v>
      </c>
      <c r="N146" s="222" t="s">
        <v>585</v>
      </c>
    </row>
    <row r="147" spans="1:14" x14ac:dyDescent="0.2">
      <c r="B147" s="80" t="s">
        <v>715</v>
      </c>
      <c r="C147" s="225">
        <v>3</v>
      </c>
      <c r="D147" s="226">
        <v>117</v>
      </c>
      <c r="E147" s="229" t="s">
        <v>1170</v>
      </c>
      <c r="K147" s="80" t="s">
        <v>1143</v>
      </c>
      <c r="L147" s="225">
        <v>1</v>
      </c>
      <c r="M147" s="226">
        <v>29</v>
      </c>
      <c r="N147" s="229" t="s">
        <v>1153</v>
      </c>
    </row>
    <row r="148" spans="1:14" x14ac:dyDescent="0.2">
      <c r="B148" s="80" t="s">
        <v>586</v>
      </c>
      <c r="C148" s="225">
        <v>1</v>
      </c>
      <c r="D148" s="226">
        <v>39</v>
      </c>
      <c r="E148" s="229" t="s">
        <v>1165</v>
      </c>
      <c r="K148" s="80" t="s">
        <v>1139</v>
      </c>
      <c r="L148" s="225">
        <v>1</v>
      </c>
      <c r="M148" s="226">
        <v>29</v>
      </c>
      <c r="N148" s="229" t="s">
        <v>755</v>
      </c>
    </row>
    <row r="149" spans="1:14" x14ac:dyDescent="0.2">
      <c r="B149" s="80" t="s">
        <v>683</v>
      </c>
      <c r="C149" s="225">
        <v>1</v>
      </c>
      <c r="D149" s="226">
        <v>39</v>
      </c>
      <c r="E149" s="229" t="s">
        <v>756</v>
      </c>
      <c r="K149" s="80" t="s">
        <v>629</v>
      </c>
      <c r="L149" s="225">
        <v>1</v>
      </c>
      <c r="M149" s="226">
        <v>29</v>
      </c>
      <c r="N149" s="229" t="s">
        <v>747</v>
      </c>
    </row>
    <row r="150" spans="1:14" x14ac:dyDescent="0.2">
      <c r="B150" s="80" t="s">
        <v>925</v>
      </c>
      <c r="C150" s="225">
        <v>1</v>
      </c>
      <c r="D150" s="226">
        <v>39</v>
      </c>
      <c r="E150" s="229" t="s">
        <v>748</v>
      </c>
      <c r="K150" s="80" t="s">
        <v>622</v>
      </c>
      <c r="L150" s="225">
        <v>1</v>
      </c>
      <c r="M150" s="226">
        <v>29</v>
      </c>
      <c r="N150" s="229" t="s">
        <v>967</v>
      </c>
    </row>
    <row r="151" spans="1:14" x14ac:dyDescent="0.2">
      <c r="B151" s="80" t="s">
        <v>1125</v>
      </c>
      <c r="C151" s="225">
        <v>1</v>
      </c>
      <c r="D151" s="226">
        <v>39</v>
      </c>
      <c r="E151" s="229" t="s">
        <v>1171</v>
      </c>
      <c r="K151" s="80" t="s">
        <v>655</v>
      </c>
      <c r="L151" s="225">
        <v>1</v>
      </c>
      <c r="M151" s="226">
        <v>29</v>
      </c>
      <c r="N151" s="229" t="s">
        <v>1161</v>
      </c>
    </row>
    <row r="152" spans="1:14" x14ac:dyDescent="0.2">
      <c r="K152" s="80" t="s">
        <v>614</v>
      </c>
      <c r="L152" s="225">
        <v>1</v>
      </c>
      <c r="M152" s="226">
        <v>29</v>
      </c>
      <c r="N152" s="229" t="s">
        <v>757</v>
      </c>
    </row>
    <row r="153" spans="1:14" x14ac:dyDescent="0.2">
      <c r="K153" s="80" t="s">
        <v>1144</v>
      </c>
      <c r="L153" s="225">
        <v>1</v>
      </c>
      <c r="M153" s="226">
        <v>29</v>
      </c>
      <c r="N153" s="229" t="s">
        <v>758</v>
      </c>
    </row>
    <row r="154" spans="1:14" x14ac:dyDescent="0.2">
      <c r="K154" s="80" t="s">
        <v>709</v>
      </c>
      <c r="L154" s="225">
        <v>1</v>
      </c>
      <c r="M154" s="226">
        <v>29</v>
      </c>
      <c r="N154" s="229" t="s">
        <v>969</v>
      </c>
    </row>
    <row r="155" spans="1:14" x14ac:dyDescent="0.2">
      <c r="K155" s="80" t="s">
        <v>618</v>
      </c>
      <c r="L155" s="225">
        <v>1</v>
      </c>
      <c r="M155" s="226">
        <v>29</v>
      </c>
      <c r="N155" s="229" t="s">
        <v>754</v>
      </c>
    </row>
    <row r="156" spans="1:14" x14ac:dyDescent="0.2">
      <c r="L156" s="225"/>
      <c r="M156" s="22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DD4FB-38C0-4A59-BC0E-4DCBECC19E4F}">
  <dimension ref="A1:T54"/>
  <sheetViews>
    <sheetView workbookViewId="0">
      <selection activeCell="A2" sqref="A2"/>
    </sheetView>
  </sheetViews>
  <sheetFormatPr defaultRowHeight="15.75" x14ac:dyDescent="0.2"/>
  <cols>
    <col min="1" max="1" width="9.140625" style="165"/>
    <col min="2" max="2" width="76" style="219" customWidth="1"/>
    <col min="3" max="5" width="10.85546875" style="220" customWidth="1"/>
    <col min="6" max="20" width="10.85546875" style="207" customWidth="1"/>
    <col min="21" max="16384" width="9.140625" style="165"/>
  </cols>
  <sheetData>
    <row r="1" spans="1:20" ht="18.75" x14ac:dyDescent="0.2">
      <c r="A1" s="203" t="s">
        <v>1054</v>
      </c>
      <c r="B1" s="204"/>
      <c r="C1" s="204"/>
      <c r="D1" s="204"/>
      <c r="E1" s="205"/>
      <c r="F1" s="205"/>
      <c r="G1" s="205"/>
      <c r="H1" s="205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165"/>
    </row>
    <row r="2" spans="1:20" s="207" customFormat="1" x14ac:dyDescent="0.2">
      <c r="B2" s="208"/>
      <c r="C2" s="204"/>
      <c r="D2" s="204"/>
      <c r="E2" s="204"/>
      <c r="F2" s="205"/>
      <c r="G2" s="205"/>
      <c r="H2" s="206"/>
      <c r="I2" s="206"/>
      <c r="J2" s="206"/>
      <c r="K2" s="206"/>
      <c r="L2" s="206"/>
      <c r="M2" s="206"/>
      <c r="N2" s="206"/>
    </row>
    <row r="3" spans="1:20" s="207" customFormat="1" ht="18.75" x14ac:dyDescent="0.2">
      <c r="A3" s="203" t="s">
        <v>1055</v>
      </c>
      <c r="B3" s="204"/>
      <c r="C3" s="204" t="s">
        <v>1056</v>
      </c>
      <c r="D3" s="204" t="s">
        <v>1057</v>
      </c>
      <c r="E3" s="204" t="s">
        <v>1058</v>
      </c>
      <c r="F3" s="205"/>
      <c r="G3" s="205"/>
      <c r="H3" s="206"/>
      <c r="I3" s="206"/>
      <c r="J3" s="206"/>
      <c r="K3" s="206"/>
      <c r="L3" s="206"/>
      <c r="M3" s="206"/>
    </row>
    <row r="4" spans="1:20" s="207" customFormat="1" x14ac:dyDescent="0.2">
      <c r="A4" s="207">
        <v>1</v>
      </c>
      <c r="B4" s="208" t="s">
        <v>1059</v>
      </c>
      <c r="C4" s="204">
        <v>140</v>
      </c>
      <c r="D4" s="209">
        <v>100</v>
      </c>
      <c r="E4" s="210">
        <v>10</v>
      </c>
      <c r="F4" s="205"/>
      <c r="G4" s="205"/>
      <c r="H4" s="205"/>
      <c r="I4" s="206"/>
      <c r="J4" s="206"/>
      <c r="K4" s="206"/>
      <c r="L4" s="206"/>
      <c r="M4" s="206"/>
      <c r="N4" s="206"/>
    </row>
    <row r="5" spans="1:20" s="207" customFormat="1" x14ac:dyDescent="0.2">
      <c r="A5" s="207">
        <v>2</v>
      </c>
      <c r="B5" s="208" t="s">
        <v>1060</v>
      </c>
      <c r="C5" s="211">
        <v>140</v>
      </c>
      <c r="D5" s="209">
        <v>75</v>
      </c>
      <c r="E5" s="212">
        <v>9</v>
      </c>
      <c r="F5" s="213"/>
      <c r="G5" s="213"/>
      <c r="H5" s="213"/>
    </row>
    <row r="6" spans="1:20" s="207" customFormat="1" x14ac:dyDescent="0.2">
      <c r="A6" s="207" t="s">
        <v>336</v>
      </c>
      <c r="B6" s="208" t="s">
        <v>1061</v>
      </c>
      <c r="C6" s="211">
        <v>142</v>
      </c>
      <c r="D6" s="214">
        <v>37.5</v>
      </c>
      <c r="E6" s="212">
        <v>7.5</v>
      </c>
      <c r="F6" s="213"/>
      <c r="G6" s="213"/>
      <c r="H6" s="213"/>
    </row>
    <row r="7" spans="1:20" s="207" customFormat="1" x14ac:dyDescent="0.2">
      <c r="A7" s="207" t="s">
        <v>336</v>
      </c>
      <c r="B7" s="208" t="s">
        <v>1062</v>
      </c>
      <c r="C7" s="211">
        <v>142</v>
      </c>
      <c r="D7" s="214">
        <v>37.5</v>
      </c>
      <c r="E7" s="212">
        <v>7.5</v>
      </c>
      <c r="F7" s="213"/>
      <c r="G7" s="213"/>
      <c r="H7" s="213"/>
    </row>
    <row r="8" spans="1:20" s="207" customFormat="1" x14ac:dyDescent="0.2">
      <c r="A8" s="207" t="s">
        <v>678</v>
      </c>
      <c r="B8" s="208" t="s">
        <v>1063</v>
      </c>
      <c r="C8" s="211">
        <v>146</v>
      </c>
      <c r="D8" s="214"/>
      <c r="E8" s="212">
        <v>5.5</v>
      </c>
      <c r="F8" s="213"/>
      <c r="G8" s="213"/>
      <c r="H8" s="213"/>
    </row>
    <row r="9" spans="1:20" s="207" customFormat="1" x14ac:dyDescent="0.2">
      <c r="A9" s="207" t="s">
        <v>678</v>
      </c>
      <c r="B9" s="208" t="s">
        <v>1064</v>
      </c>
      <c r="C9" s="211">
        <v>146</v>
      </c>
      <c r="D9" s="214"/>
      <c r="E9" s="212">
        <v>5.5</v>
      </c>
      <c r="F9" s="213"/>
      <c r="G9" s="213"/>
      <c r="H9" s="213"/>
    </row>
    <row r="10" spans="1:20" s="207" customFormat="1" x14ac:dyDescent="0.2">
      <c r="A10" s="207">
        <v>7</v>
      </c>
      <c r="B10" s="208" t="s">
        <v>1065</v>
      </c>
      <c r="C10" s="211">
        <v>147</v>
      </c>
      <c r="D10" s="214"/>
      <c r="E10" s="212">
        <v>4</v>
      </c>
      <c r="F10" s="213"/>
      <c r="G10" s="213"/>
      <c r="H10" s="213"/>
    </row>
    <row r="11" spans="1:20" s="207" customFormat="1" x14ac:dyDescent="0.2">
      <c r="A11" s="207">
        <v>8</v>
      </c>
      <c r="B11" s="208" t="s">
        <v>1066</v>
      </c>
      <c r="C11" s="211">
        <v>148</v>
      </c>
      <c r="D11" s="209"/>
      <c r="E11" s="210">
        <v>3</v>
      </c>
      <c r="F11" s="213"/>
      <c r="G11" s="213"/>
      <c r="H11" s="213"/>
    </row>
    <row r="12" spans="1:20" s="207" customFormat="1" x14ac:dyDescent="0.2">
      <c r="A12" s="207">
        <v>9</v>
      </c>
      <c r="B12" s="208" t="s">
        <v>1067</v>
      </c>
      <c r="C12" s="204">
        <v>149</v>
      </c>
      <c r="D12" s="214"/>
      <c r="E12" s="212">
        <v>2</v>
      </c>
      <c r="F12" s="213"/>
      <c r="G12" s="213"/>
      <c r="H12" s="213"/>
    </row>
    <row r="13" spans="1:20" s="207" customFormat="1" x14ac:dyDescent="0.2">
      <c r="A13" s="207">
        <v>10</v>
      </c>
      <c r="B13" s="215" t="s">
        <v>1068</v>
      </c>
      <c r="C13" s="211">
        <v>151</v>
      </c>
      <c r="D13" s="209"/>
      <c r="E13" s="210">
        <v>1</v>
      </c>
      <c r="F13" s="213"/>
      <c r="G13" s="213"/>
      <c r="H13" s="213"/>
    </row>
    <row r="14" spans="1:20" s="207" customFormat="1" x14ac:dyDescent="0.2">
      <c r="A14" s="207">
        <v>11</v>
      </c>
      <c r="B14" s="216" t="s">
        <v>1069</v>
      </c>
      <c r="C14" s="211">
        <v>152</v>
      </c>
      <c r="D14" s="214"/>
      <c r="E14" s="212"/>
      <c r="F14" s="213"/>
      <c r="G14" s="213"/>
      <c r="H14" s="213"/>
    </row>
    <row r="15" spans="1:20" s="207" customFormat="1" x14ac:dyDescent="0.2">
      <c r="B15" s="216"/>
      <c r="C15" s="211"/>
      <c r="D15" s="214"/>
      <c r="E15" s="212"/>
      <c r="F15" s="213"/>
      <c r="G15" s="213"/>
      <c r="H15" s="213"/>
    </row>
    <row r="16" spans="1:20" s="207" customFormat="1" x14ac:dyDescent="0.2">
      <c r="B16" s="216"/>
      <c r="C16" s="211"/>
      <c r="D16" s="214"/>
      <c r="E16" s="212"/>
      <c r="F16" s="213"/>
      <c r="G16" s="213"/>
      <c r="H16" s="213"/>
    </row>
    <row r="17" spans="1:15" s="207" customFormat="1" ht="18.75" x14ac:dyDescent="0.2">
      <c r="A17" s="203" t="s">
        <v>1070</v>
      </c>
      <c r="B17" s="204"/>
      <c r="C17" s="204" t="s">
        <v>1056</v>
      </c>
      <c r="D17" s="204" t="s">
        <v>1057</v>
      </c>
      <c r="E17" s="204" t="s">
        <v>1058</v>
      </c>
      <c r="F17" s="205"/>
      <c r="G17" s="205"/>
      <c r="H17" s="206"/>
      <c r="I17" s="206"/>
      <c r="J17" s="206"/>
      <c r="K17" s="206"/>
    </row>
    <row r="18" spans="1:15" s="207" customFormat="1" x14ac:dyDescent="0.2">
      <c r="A18" s="207">
        <v>1</v>
      </c>
      <c r="B18" s="216" t="s">
        <v>1071</v>
      </c>
      <c r="C18" s="204">
        <v>135</v>
      </c>
      <c r="D18" s="209">
        <v>100</v>
      </c>
      <c r="E18" s="210">
        <v>10</v>
      </c>
      <c r="F18" s="205"/>
      <c r="G18" s="205"/>
      <c r="H18" s="205"/>
      <c r="I18" s="206"/>
      <c r="J18" s="206"/>
    </row>
    <row r="19" spans="1:15" s="207" customFormat="1" x14ac:dyDescent="0.2">
      <c r="A19" s="207">
        <v>2</v>
      </c>
      <c r="B19" s="208" t="s">
        <v>1072</v>
      </c>
      <c r="C19" s="204">
        <v>138</v>
      </c>
      <c r="D19" s="209">
        <v>75</v>
      </c>
      <c r="E19" s="210">
        <v>9</v>
      </c>
      <c r="F19" s="205"/>
      <c r="G19" s="205"/>
      <c r="H19" s="213"/>
    </row>
    <row r="20" spans="1:15" s="207" customFormat="1" ht="31.5" x14ac:dyDescent="0.2">
      <c r="A20" s="207" t="s">
        <v>336</v>
      </c>
      <c r="B20" s="208" t="s">
        <v>1073</v>
      </c>
      <c r="C20" s="211">
        <v>140</v>
      </c>
      <c r="D20" s="209">
        <v>37.5</v>
      </c>
      <c r="E20" s="212">
        <v>7.5</v>
      </c>
      <c r="F20" s="213"/>
      <c r="G20" s="213"/>
      <c r="H20" s="213"/>
    </row>
    <row r="21" spans="1:15" s="207" customFormat="1" x14ac:dyDescent="0.2">
      <c r="A21" s="207" t="s">
        <v>336</v>
      </c>
      <c r="B21" s="208" t="s">
        <v>1074</v>
      </c>
      <c r="C21" s="211">
        <v>140</v>
      </c>
      <c r="D21" s="214">
        <v>37.5</v>
      </c>
      <c r="E21" s="212">
        <v>7.5</v>
      </c>
      <c r="F21" s="213"/>
      <c r="G21" s="213"/>
      <c r="H21" s="213"/>
    </row>
    <row r="22" spans="1:15" s="207" customFormat="1" x14ac:dyDescent="0.2">
      <c r="A22" s="207" t="s">
        <v>678</v>
      </c>
      <c r="B22" s="208" t="s">
        <v>1075</v>
      </c>
      <c r="C22" s="211">
        <v>142</v>
      </c>
      <c r="D22" s="214"/>
      <c r="E22" s="212">
        <v>5</v>
      </c>
      <c r="F22" s="213"/>
      <c r="G22" s="213"/>
      <c r="H22" s="213"/>
    </row>
    <row r="23" spans="1:15" s="207" customFormat="1" x14ac:dyDescent="0.2">
      <c r="A23" s="207" t="s">
        <v>678</v>
      </c>
      <c r="B23" s="208" t="s">
        <v>1076</v>
      </c>
      <c r="C23" s="211">
        <v>142</v>
      </c>
      <c r="D23" s="214"/>
      <c r="E23" s="212">
        <v>5</v>
      </c>
      <c r="F23" s="213"/>
      <c r="G23" s="213"/>
      <c r="H23" s="213"/>
    </row>
    <row r="24" spans="1:15" s="207" customFormat="1" x14ac:dyDescent="0.2">
      <c r="A24" s="207" t="s">
        <v>678</v>
      </c>
      <c r="B24" s="208" t="s">
        <v>1077</v>
      </c>
      <c r="C24" s="211">
        <v>142</v>
      </c>
      <c r="D24" s="214"/>
      <c r="E24" s="212">
        <v>5</v>
      </c>
      <c r="F24" s="213"/>
      <c r="G24" s="213"/>
      <c r="H24" s="213"/>
    </row>
    <row r="25" spans="1:15" s="207" customFormat="1" x14ac:dyDescent="0.2">
      <c r="A25" s="207">
        <v>8</v>
      </c>
      <c r="B25" s="208" t="s">
        <v>1078</v>
      </c>
      <c r="C25" s="204">
        <v>143</v>
      </c>
      <c r="D25" s="209"/>
      <c r="E25" s="210">
        <v>3</v>
      </c>
      <c r="F25" s="213"/>
      <c r="G25" s="213"/>
      <c r="H25" s="213"/>
    </row>
    <row r="26" spans="1:15" s="207" customFormat="1" x14ac:dyDescent="0.2">
      <c r="A26" s="207" t="s">
        <v>506</v>
      </c>
      <c r="B26" s="208" t="s">
        <v>1079</v>
      </c>
      <c r="C26" s="211">
        <v>145</v>
      </c>
      <c r="D26" s="214"/>
      <c r="E26" s="212">
        <v>1.5</v>
      </c>
      <c r="F26" s="213"/>
      <c r="G26" s="213"/>
      <c r="H26" s="213"/>
    </row>
    <row r="27" spans="1:15" s="207" customFormat="1" x14ac:dyDescent="0.2">
      <c r="A27" s="207" t="s">
        <v>506</v>
      </c>
      <c r="B27" s="208" t="s">
        <v>1080</v>
      </c>
      <c r="C27" s="204">
        <v>145</v>
      </c>
      <c r="D27" s="209"/>
      <c r="E27" s="210">
        <v>1.5</v>
      </c>
      <c r="F27" s="205"/>
      <c r="G27" s="205"/>
      <c r="H27" s="213"/>
    </row>
    <row r="28" spans="1:15" s="207" customFormat="1" x14ac:dyDescent="0.2">
      <c r="A28" s="207">
        <v>11</v>
      </c>
      <c r="B28" s="208" t="s">
        <v>1081</v>
      </c>
      <c r="C28" s="204">
        <v>156</v>
      </c>
      <c r="D28" s="209"/>
      <c r="E28" s="210"/>
      <c r="F28" s="205"/>
      <c r="G28" s="205"/>
      <c r="H28" s="213"/>
    </row>
    <row r="29" spans="1:15" s="207" customFormat="1" x14ac:dyDescent="0.2">
      <c r="A29" s="207">
        <v>12</v>
      </c>
      <c r="B29" s="208" t="s">
        <v>1082</v>
      </c>
      <c r="C29" s="204">
        <v>157</v>
      </c>
      <c r="D29" s="209"/>
      <c r="E29" s="210"/>
      <c r="F29" s="205"/>
      <c r="G29" s="205"/>
      <c r="H29" s="205"/>
      <c r="I29" s="206"/>
      <c r="J29" s="206"/>
      <c r="K29" s="206"/>
      <c r="L29" s="206"/>
      <c r="M29" s="206"/>
      <c r="N29" s="206"/>
      <c r="O29" s="206"/>
    </row>
    <row r="30" spans="1:15" s="207" customFormat="1" x14ac:dyDescent="0.2">
      <c r="B30" s="216"/>
      <c r="C30" s="217"/>
      <c r="D30" s="217"/>
      <c r="E30" s="218"/>
      <c r="F30" s="213"/>
      <c r="G30" s="213"/>
      <c r="H30" s="213"/>
      <c r="I30" s="213"/>
    </row>
    <row r="31" spans="1:15" s="207" customFormat="1" x14ac:dyDescent="0.2">
      <c r="B31" s="216"/>
      <c r="C31" s="217"/>
      <c r="D31" s="217"/>
      <c r="E31" s="217"/>
      <c r="F31" s="213"/>
      <c r="G31" s="213"/>
      <c r="H31" s="213"/>
      <c r="I31" s="213"/>
    </row>
    <row r="32" spans="1:15" s="207" customFormat="1" x14ac:dyDescent="0.2">
      <c r="B32" s="216" t="s">
        <v>1083</v>
      </c>
      <c r="C32" s="217"/>
      <c r="D32" s="217"/>
      <c r="E32" s="217"/>
      <c r="F32" s="213"/>
      <c r="G32" s="213"/>
      <c r="H32" s="213"/>
      <c r="I32" s="213"/>
    </row>
    <row r="33" spans="1:16" s="207" customFormat="1" x14ac:dyDescent="0.2">
      <c r="B33" s="216" t="s">
        <v>1084</v>
      </c>
      <c r="C33" s="217"/>
      <c r="D33" s="217"/>
      <c r="E33" s="217"/>
      <c r="F33" s="213"/>
      <c r="G33" s="213"/>
      <c r="H33" s="213"/>
      <c r="I33" s="213"/>
    </row>
    <row r="34" spans="1:16" s="207" customFormat="1" x14ac:dyDescent="0.2">
      <c r="B34" s="216"/>
      <c r="C34" s="217"/>
      <c r="D34" s="217"/>
      <c r="E34" s="217"/>
      <c r="F34" s="213"/>
      <c r="G34" s="213"/>
      <c r="H34" s="213"/>
      <c r="I34" s="213"/>
    </row>
    <row r="35" spans="1:16" s="207" customFormat="1" x14ac:dyDescent="0.2">
      <c r="B35" s="216"/>
      <c r="C35" s="217"/>
      <c r="D35" s="217"/>
      <c r="E35" s="217"/>
      <c r="F35" s="213"/>
      <c r="G35" s="213"/>
      <c r="H35" s="213"/>
      <c r="I35" s="213"/>
    </row>
    <row r="36" spans="1:16" s="207" customFormat="1" ht="18.75" x14ac:dyDescent="0.2">
      <c r="A36" s="203" t="s">
        <v>1085</v>
      </c>
      <c r="B36" s="217"/>
      <c r="C36" s="217" t="s">
        <v>1086</v>
      </c>
      <c r="D36" s="217" t="s">
        <v>1057</v>
      </c>
      <c r="E36" s="213" t="s">
        <v>1087</v>
      </c>
      <c r="F36" s="213"/>
      <c r="G36" s="213"/>
      <c r="H36" s="213"/>
    </row>
    <row r="37" spans="1:16" s="207" customFormat="1" x14ac:dyDescent="0.2">
      <c r="B37" s="216" t="s">
        <v>1088</v>
      </c>
      <c r="C37" s="211">
        <v>2</v>
      </c>
      <c r="D37" s="214">
        <v>125</v>
      </c>
      <c r="E37" s="213" t="s">
        <v>1089</v>
      </c>
      <c r="F37" s="205"/>
      <c r="G37" s="205"/>
      <c r="H37" s="205"/>
      <c r="I37" s="205"/>
      <c r="J37" s="206"/>
      <c r="K37" s="206"/>
      <c r="L37" s="206"/>
      <c r="M37" s="206"/>
      <c r="N37" s="206"/>
      <c r="O37" s="206"/>
      <c r="P37" s="206"/>
    </row>
    <row r="38" spans="1:16" s="207" customFormat="1" x14ac:dyDescent="0.2">
      <c r="B38" s="216" t="s">
        <v>1090</v>
      </c>
      <c r="C38" s="211">
        <v>2</v>
      </c>
      <c r="D38" s="214">
        <v>125</v>
      </c>
      <c r="E38" s="213" t="s">
        <v>1091</v>
      </c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</row>
    <row r="39" spans="1:16" s="207" customFormat="1" x14ac:dyDescent="0.2">
      <c r="B39" s="216" t="s">
        <v>1092</v>
      </c>
      <c r="C39" s="211">
        <v>1</v>
      </c>
      <c r="D39" s="214">
        <v>62</v>
      </c>
      <c r="E39" s="213" t="s">
        <v>1093</v>
      </c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</row>
    <row r="40" spans="1:16" s="207" customFormat="1" x14ac:dyDescent="0.2">
      <c r="B40" s="216" t="s">
        <v>1094</v>
      </c>
      <c r="C40" s="211">
        <v>1</v>
      </c>
      <c r="D40" s="214">
        <v>62</v>
      </c>
      <c r="E40" s="213" t="s">
        <v>1095</v>
      </c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</row>
    <row r="41" spans="1:16" s="207" customFormat="1" x14ac:dyDescent="0.2">
      <c r="B41" s="216" t="s">
        <v>1096</v>
      </c>
      <c r="C41" s="211">
        <v>1</v>
      </c>
      <c r="D41" s="214">
        <v>62</v>
      </c>
      <c r="E41" s="213" t="s">
        <v>1097</v>
      </c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</row>
    <row r="42" spans="1:16" s="207" customFormat="1" x14ac:dyDescent="0.2">
      <c r="B42" s="216"/>
      <c r="C42" s="211"/>
      <c r="D42" s="214"/>
      <c r="E42" s="213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</row>
    <row r="43" spans="1:16" s="207" customFormat="1" x14ac:dyDescent="0.2">
      <c r="B43" s="216"/>
      <c r="C43" s="211"/>
      <c r="D43" s="214"/>
      <c r="E43" s="213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</row>
    <row r="44" spans="1:16" s="207" customFormat="1" ht="18.75" x14ac:dyDescent="0.2">
      <c r="A44" s="203" t="s">
        <v>1098</v>
      </c>
      <c r="B44" s="211"/>
      <c r="C44" s="217" t="s">
        <v>1086</v>
      </c>
      <c r="D44" s="217" t="s">
        <v>1057</v>
      </c>
      <c r="E44" s="213" t="s">
        <v>1087</v>
      </c>
      <c r="F44" s="205"/>
      <c r="G44" s="205"/>
      <c r="H44" s="205"/>
      <c r="I44" s="205"/>
      <c r="J44" s="205"/>
      <c r="K44" s="205"/>
      <c r="L44" s="205"/>
      <c r="M44" s="205"/>
      <c r="N44" s="205"/>
      <c r="O44" s="205"/>
    </row>
    <row r="45" spans="1:16" s="207" customFormat="1" x14ac:dyDescent="0.2">
      <c r="B45" s="208" t="s">
        <v>1099</v>
      </c>
      <c r="C45" s="204">
        <v>3</v>
      </c>
      <c r="D45" s="209">
        <v>160</v>
      </c>
      <c r="E45" s="213" t="s">
        <v>1100</v>
      </c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</row>
    <row r="46" spans="1:16" s="207" customFormat="1" x14ac:dyDescent="0.2">
      <c r="B46" s="216" t="s">
        <v>1101</v>
      </c>
      <c r="C46" s="211">
        <v>2</v>
      </c>
      <c r="D46" s="214">
        <v>106</v>
      </c>
      <c r="E46" s="213" t="s">
        <v>1102</v>
      </c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</row>
    <row r="47" spans="1:16" s="207" customFormat="1" x14ac:dyDescent="0.2">
      <c r="B47" s="216" t="s">
        <v>1103</v>
      </c>
      <c r="C47" s="211">
        <v>1</v>
      </c>
      <c r="D47" s="214">
        <v>53</v>
      </c>
      <c r="E47" s="213" t="s">
        <v>1104</v>
      </c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</row>
    <row r="48" spans="1:16" s="207" customFormat="1" x14ac:dyDescent="0.2">
      <c r="B48" s="216" t="s">
        <v>1105</v>
      </c>
      <c r="C48" s="211">
        <v>1</v>
      </c>
      <c r="D48" s="214">
        <v>53</v>
      </c>
      <c r="E48" s="213" t="s">
        <v>1106</v>
      </c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</row>
    <row r="49" spans="2:20" s="207" customFormat="1" x14ac:dyDescent="0.2">
      <c r="B49" s="216" t="s">
        <v>1107</v>
      </c>
      <c r="C49" s="211">
        <v>1</v>
      </c>
      <c r="D49" s="214">
        <v>53</v>
      </c>
      <c r="E49" s="213" t="s">
        <v>815</v>
      </c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</row>
    <row r="50" spans="2:20" s="207" customFormat="1" x14ac:dyDescent="0.2">
      <c r="B50" s="216" t="s">
        <v>1108</v>
      </c>
      <c r="C50" s="211">
        <v>1</v>
      </c>
      <c r="D50" s="214">
        <v>53</v>
      </c>
      <c r="E50" s="213" t="s">
        <v>1109</v>
      </c>
      <c r="F50" s="205"/>
      <c r="G50" s="205"/>
      <c r="H50" s="205"/>
      <c r="I50" s="205"/>
      <c r="J50" s="206"/>
      <c r="K50" s="206"/>
      <c r="L50" s="206"/>
      <c r="M50" s="206"/>
      <c r="N50" s="206"/>
      <c r="O50" s="206"/>
      <c r="P50" s="206"/>
    </row>
    <row r="51" spans="2:20" x14ac:dyDescent="0.2">
      <c r="E51" s="207"/>
      <c r="Q51" s="165"/>
      <c r="R51" s="165"/>
      <c r="S51" s="165"/>
      <c r="T51" s="165"/>
    </row>
    <row r="52" spans="2:20" x14ac:dyDescent="0.2">
      <c r="Q52" s="165"/>
      <c r="R52" s="165"/>
      <c r="S52" s="165"/>
      <c r="T52" s="165"/>
    </row>
    <row r="53" spans="2:20" x14ac:dyDescent="0.2">
      <c r="Q53" s="165"/>
      <c r="R53" s="165"/>
      <c r="S53" s="165"/>
      <c r="T53" s="165"/>
    </row>
    <row r="54" spans="2:20" x14ac:dyDescent="0.2">
      <c r="Q54" s="165"/>
      <c r="R54" s="165"/>
      <c r="S54" s="165"/>
      <c r="T54" s="16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180FD-4027-4993-912E-6DBB5D681EDD}">
  <dimension ref="A1:S119"/>
  <sheetViews>
    <sheetView workbookViewId="0">
      <selection sqref="A1:I1"/>
    </sheetView>
  </sheetViews>
  <sheetFormatPr defaultRowHeight="12.75" x14ac:dyDescent="0.2"/>
  <cols>
    <col min="1" max="1" width="7.7109375" customWidth="1"/>
    <col min="2" max="2" width="39.7109375" customWidth="1"/>
    <col min="3" max="3" width="12.28515625" customWidth="1"/>
    <col min="4" max="6" width="10" bestFit="1" customWidth="1"/>
    <col min="7" max="7" width="7" bestFit="1" customWidth="1"/>
    <col min="8" max="8" width="8.7109375" style="182" customWidth="1"/>
    <col min="9" max="9" width="7.140625" style="11" customWidth="1"/>
    <col min="11" max="11" width="7.7109375" customWidth="1"/>
    <col min="12" max="12" width="39.7109375" customWidth="1"/>
    <col min="13" max="13" width="12.28515625" customWidth="1"/>
    <col min="18" max="18" width="8.7109375" style="182" customWidth="1"/>
    <col min="19" max="19" width="7.140625" style="11" customWidth="1"/>
    <col min="257" max="257" width="7.7109375" customWidth="1"/>
    <col min="258" max="258" width="39.7109375" customWidth="1"/>
    <col min="259" max="259" width="12.28515625" customWidth="1"/>
    <col min="260" max="262" width="10" bestFit="1" customWidth="1"/>
    <col min="263" max="263" width="7" bestFit="1" customWidth="1"/>
    <col min="264" max="264" width="8.7109375" customWidth="1"/>
    <col min="265" max="265" width="7.140625" customWidth="1"/>
    <col min="267" max="267" width="7.7109375" customWidth="1"/>
    <col min="268" max="268" width="39.7109375" customWidth="1"/>
    <col min="269" max="269" width="12.28515625" customWidth="1"/>
    <col min="274" max="274" width="8.7109375" customWidth="1"/>
    <col min="275" max="275" width="7.140625" customWidth="1"/>
    <col min="513" max="513" width="7.7109375" customWidth="1"/>
    <col min="514" max="514" width="39.7109375" customWidth="1"/>
    <col min="515" max="515" width="12.28515625" customWidth="1"/>
    <col min="516" max="518" width="10" bestFit="1" customWidth="1"/>
    <col min="519" max="519" width="7" bestFit="1" customWidth="1"/>
    <col min="520" max="520" width="8.7109375" customWidth="1"/>
    <col min="521" max="521" width="7.140625" customWidth="1"/>
    <col min="523" max="523" width="7.7109375" customWidth="1"/>
    <col min="524" max="524" width="39.7109375" customWidth="1"/>
    <col min="525" max="525" width="12.28515625" customWidth="1"/>
    <col min="530" max="530" width="8.7109375" customWidth="1"/>
    <col min="531" max="531" width="7.140625" customWidth="1"/>
    <col min="769" max="769" width="7.7109375" customWidth="1"/>
    <col min="770" max="770" width="39.7109375" customWidth="1"/>
    <col min="771" max="771" width="12.28515625" customWidth="1"/>
    <col min="772" max="774" width="10" bestFit="1" customWidth="1"/>
    <col min="775" max="775" width="7" bestFit="1" customWidth="1"/>
    <col min="776" max="776" width="8.7109375" customWidth="1"/>
    <col min="777" max="777" width="7.140625" customWidth="1"/>
    <col min="779" max="779" width="7.7109375" customWidth="1"/>
    <col min="780" max="780" width="39.7109375" customWidth="1"/>
    <col min="781" max="781" width="12.28515625" customWidth="1"/>
    <col min="786" max="786" width="8.7109375" customWidth="1"/>
    <col min="787" max="787" width="7.140625" customWidth="1"/>
    <col min="1025" max="1025" width="7.7109375" customWidth="1"/>
    <col min="1026" max="1026" width="39.7109375" customWidth="1"/>
    <col min="1027" max="1027" width="12.28515625" customWidth="1"/>
    <col min="1028" max="1030" width="10" bestFit="1" customWidth="1"/>
    <col min="1031" max="1031" width="7" bestFit="1" customWidth="1"/>
    <col min="1032" max="1032" width="8.7109375" customWidth="1"/>
    <col min="1033" max="1033" width="7.140625" customWidth="1"/>
    <col min="1035" max="1035" width="7.7109375" customWidth="1"/>
    <col min="1036" max="1036" width="39.7109375" customWidth="1"/>
    <col min="1037" max="1037" width="12.28515625" customWidth="1"/>
    <col min="1042" max="1042" width="8.7109375" customWidth="1"/>
    <col min="1043" max="1043" width="7.140625" customWidth="1"/>
    <col min="1281" max="1281" width="7.7109375" customWidth="1"/>
    <col min="1282" max="1282" width="39.7109375" customWidth="1"/>
    <col min="1283" max="1283" width="12.28515625" customWidth="1"/>
    <col min="1284" max="1286" width="10" bestFit="1" customWidth="1"/>
    <col min="1287" max="1287" width="7" bestFit="1" customWidth="1"/>
    <col min="1288" max="1288" width="8.7109375" customWidth="1"/>
    <col min="1289" max="1289" width="7.140625" customWidth="1"/>
    <col min="1291" max="1291" width="7.7109375" customWidth="1"/>
    <col min="1292" max="1292" width="39.7109375" customWidth="1"/>
    <col min="1293" max="1293" width="12.28515625" customWidth="1"/>
    <col min="1298" max="1298" width="8.7109375" customWidth="1"/>
    <col min="1299" max="1299" width="7.140625" customWidth="1"/>
    <col min="1537" max="1537" width="7.7109375" customWidth="1"/>
    <col min="1538" max="1538" width="39.7109375" customWidth="1"/>
    <col min="1539" max="1539" width="12.28515625" customWidth="1"/>
    <col min="1540" max="1542" width="10" bestFit="1" customWidth="1"/>
    <col min="1543" max="1543" width="7" bestFit="1" customWidth="1"/>
    <col min="1544" max="1544" width="8.7109375" customWidth="1"/>
    <col min="1545" max="1545" width="7.140625" customWidth="1"/>
    <col min="1547" max="1547" width="7.7109375" customWidth="1"/>
    <col min="1548" max="1548" width="39.7109375" customWidth="1"/>
    <col min="1549" max="1549" width="12.28515625" customWidth="1"/>
    <col min="1554" max="1554" width="8.7109375" customWidth="1"/>
    <col min="1555" max="1555" width="7.140625" customWidth="1"/>
    <col min="1793" max="1793" width="7.7109375" customWidth="1"/>
    <col min="1794" max="1794" width="39.7109375" customWidth="1"/>
    <col min="1795" max="1795" width="12.28515625" customWidth="1"/>
    <col min="1796" max="1798" width="10" bestFit="1" customWidth="1"/>
    <col min="1799" max="1799" width="7" bestFit="1" customWidth="1"/>
    <col min="1800" max="1800" width="8.7109375" customWidth="1"/>
    <col min="1801" max="1801" width="7.140625" customWidth="1"/>
    <col min="1803" max="1803" width="7.7109375" customWidth="1"/>
    <col min="1804" max="1804" width="39.7109375" customWidth="1"/>
    <col min="1805" max="1805" width="12.28515625" customWidth="1"/>
    <col min="1810" max="1810" width="8.7109375" customWidth="1"/>
    <col min="1811" max="1811" width="7.140625" customWidth="1"/>
    <col min="2049" max="2049" width="7.7109375" customWidth="1"/>
    <col min="2050" max="2050" width="39.7109375" customWidth="1"/>
    <col min="2051" max="2051" width="12.28515625" customWidth="1"/>
    <col min="2052" max="2054" width="10" bestFit="1" customWidth="1"/>
    <col min="2055" max="2055" width="7" bestFit="1" customWidth="1"/>
    <col min="2056" max="2056" width="8.7109375" customWidth="1"/>
    <col min="2057" max="2057" width="7.140625" customWidth="1"/>
    <col min="2059" max="2059" width="7.7109375" customWidth="1"/>
    <col min="2060" max="2060" width="39.7109375" customWidth="1"/>
    <col min="2061" max="2061" width="12.28515625" customWidth="1"/>
    <col min="2066" max="2066" width="8.7109375" customWidth="1"/>
    <col min="2067" max="2067" width="7.140625" customWidth="1"/>
    <col min="2305" max="2305" width="7.7109375" customWidth="1"/>
    <col min="2306" max="2306" width="39.7109375" customWidth="1"/>
    <col min="2307" max="2307" width="12.28515625" customWidth="1"/>
    <col min="2308" max="2310" width="10" bestFit="1" customWidth="1"/>
    <col min="2311" max="2311" width="7" bestFit="1" customWidth="1"/>
    <col min="2312" max="2312" width="8.7109375" customWidth="1"/>
    <col min="2313" max="2313" width="7.140625" customWidth="1"/>
    <col min="2315" max="2315" width="7.7109375" customWidth="1"/>
    <col min="2316" max="2316" width="39.7109375" customWidth="1"/>
    <col min="2317" max="2317" width="12.28515625" customWidth="1"/>
    <col min="2322" max="2322" width="8.7109375" customWidth="1"/>
    <col min="2323" max="2323" width="7.140625" customWidth="1"/>
    <col min="2561" max="2561" width="7.7109375" customWidth="1"/>
    <col min="2562" max="2562" width="39.7109375" customWidth="1"/>
    <col min="2563" max="2563" width="12.28515625" customWidth="1"/>
    <col min="2564" max="2566" width="10" bestFit="1" customWidth="1"/>
    <col min="2567" max="2567" width="7" bestFit="1" customWidth="1"/>
    <col min="2568" max="2568" width="8.7109375" customWidth="1"/>
    <col min="2569" max="2569" width="7.140625" customWidth="1"/>
    <col min="2571" max="2571" width="7.7109375" customWidth="1"/>
    <col min="2572" max="2572" width="39.7109375" customWidth="1"/>
    <col min="2573" max="2573" width="12.28515625" customWidth="1"/>
    <col min="2578" max="2578" width="8.7109375" customWidth="1"/>
    <col min="2579" max="2579" width="7.140625" customWidth="1"/>
    <col min="2817" max="2817" width="7.7109375" customWidth="1"/>
    <col min="2818" max="2818" width="39.7109375" customWidth="1"/>
    <col min="2819" max="2819" width="12.28515625" customWidth="1"/>
    <col min="2820" max="2822" width="10" bestFit="1" customWidth="1"/>
    <col min="2823" max="2823" width="7" bestFit="1" customWidth="1"/>
    <col min="2824" max="2824" width="8.7109375" customWidth="1"/>
    <col min="2825" max="2825" width="7.140625" customWidth="1"/>
    <col min="2827" max="2827" width="7.7109375" customWidth="1"/>
    <col min="2828" max="2828" width="39.7109375" customWidth="1"/>
    <col min="2829" max="2829" width="12.28515625" customWidth="1"/>
    <col min="2834" max="2834" width="8.7109375" customWidth="1"/>
    <col min="2835" max="2835" width="7.140625" customWidth="1"/>
    <col min="3073" max="3073" width="7.7109375" customWidth="1"/>
    <col min="3074" max="3074" width="39.7109375" customWidth="1"/>
    <col min="3075" max="3075" width="12.28515625" customWidth="1"/>
    <col min="3076" max="3078" width="10" bestFit="1" customWidth="1"/>
    <col min="3079" max="3079" width="7" bestFit="1" customWidth="1"/>
    <col min="3080" max="3080" width="8.7109375" customWidth="1"/>
    <col min="3081" max="3081" width="7.140625" customWidth="1"/>
    <col min="3083" max="3083" width="7.7109375" customWidth="1"/>
    <col min="3084" max="3084" width="39.7109375" customWidth="1"/>
    <col min="3085" max="3085" width="12.28515625" customWidth="1"/>
    <col min="3090" max="3090" width="8.7109375" customWidth="1"/>
    <col min="3091" max="3091" width="7.140625" customWidth="1"/>
    <col min="3329" max="3329" width="7.7109375" customWidth="1"/>
    <col min="3330" max="3330" width="39.7109375" customWidth="1"/>
    <col min="3331" max="3331" width="12.28515625" customWidth="1"/>
    <col min="3332" max="3334" width="10" bestFit="1" customWidth="1"/>
    <col min="3335" max="3335" width="7" bestFit="1" customWidth="1"/>
    <col min="3336" max="3336" width="8.7109375" customWidth="1"/>
    <col min="3337" max="3337" width="7.140625" customWidth="1"/>
    <col min="3339" max="3339" width="7.7109375" customWidth="1"/>
    <col min="3340" max="3340" width="39.7109375" customWidth="1"/>
    <col min="3341" max="3341" width="12.28515625" customWidth="1"/>
    <col min="3346" max="3346" width="8.7109375" customWidth="1"/>
    <col min="3347" max="3347" width="7.140625" customWidth="1"/>
    <col min="3585" max="3585" width="7.7109375" customWidth="1"/>
    <col min="3586" max="3586" width="39.7109375" customWidth="1"/>
    <col min="3587" max="3587" width="12.28515625" customWidth="1"/>
    <col min="3588" max="3590" width="10" bestFit="1" customWidth="1"/>
    <col min="3591" max="3591" width="7" bestFit="1" customWidth="1"/>
    <col min="3592" max="3592" width="8.7109375" customWidth="1"/>
    <col min="3593" max="3593" width="7.140625" customWidth="1"/>
    <col min="3595" max="3595" width="7.7109375" customWidth="1"/>
    <col min="3596" max="3596" width="39.7109375" customWidth="1"/>
    <col min="3597" max="3597" width="12.28515625" customWidth="1"/>
    <col min="3602" max="3602" width="8.7109375" customWidth="1"/>
    <col min="3603" max="3603" width="7.140625" customWidth="1"/>
    <col min="3841" max="3841" width="7.7109375" customWidth="1"/>
    <col min="3842" max="3842" width="39.7109375" customWidth="1"/>
    <col min="3843" max="3843" width="12.28515625" customWidth="1"/>
    <col min="3844" max="3846" width="10" bestFit="1" customWidth="1"/>
    <col min="3847" max="3847" width="7" bestFit="1" customWidth="1"/>
    <col min="3848" max="3848" width="8.7109375" customWidth="1"/>
    <col min="3849" max="3849" width="7.140625" customWidth="1"/>
    <col min="3851" max="3851" width="7.7109375" customWidth="1"/>
    <col min="3852" max="3852" width="39.7109375" customWidth="1"/>
    <col min="3853" max="3853" width="12.28515625" customWidth="1"/>
    <col min="3858" max="3858" width="8.7109375" customWidth="1"/>
    <col min="3859" max="3859" width="7.140625" customWidth="1"/>
    <col min="4097" max="4097" width="7.7109375" customWidth="1"/>
    <col min="4098" max="4098" width="39.7109375" customWidth="1"/>
    <col min="4099" max="4099" width="12.28515625" customWidth="1"/>
    <col min="4100" max="4102" width="10" bestFit="1" customWidth="1"/>
    <col min="4103" max="4103" width="7" bestFit="1" customWidth="1"/>
    <col min="4104" max="4104" width="8.7109375" customWidth="1"/>
    <col min="4105" max="4105" width="7.140625" customWidth="1"/>
    <col min="4107" max="4107" width="7.7109375" customWidth="1"/>
    <col min="4108" max="4108" width="39.7109375" customWidth="1"/>
    <col min="4109" max="4109" width="12.28515625" customWidth="1"/>
    <col min="4114" max="4114" width="8.7109375" customWidth="1"/>
    <col min="4115" max="4115" width="7.140625" customWidth="1"/>
    <col min="4353" max="4353" width="7.7109375" customWidth="1"/>
    <col min="4354" max="4354" width="39.7109375" customWidth="1"/>
    <col min="4355" max="4355" width="12.28515625" customWidth="1"/>
    <col min="4356" max="4358" width="10" bestFit="1" customWidth="1"/>
    <col min="4359" max="4359" width="7" bestFit="1" customWidth="1"/>
    <col min="4360" max="4360" width="8.7109375" customWidth="1"/>
    <col min="4361" max="4361" width="7.140625" customWidth="1"/>
    <col min="4363" max="4363" width="7.7109375" customWidth="1"/>
    <col min="4364" max="4364" width="39.7109375" customWidth="1"/>
    <col min="4365" max="4365" width="12.28515625" customWidth="1"/>
    <col min="4370" max="4370" width="8.7109375" customWidth="1"/>
    <col min="4371" max="4371" width="7.140625" customWidth="1"/>
    <col min="4609" max="4609" width="7.7109375" customWidth="1"/>
    <col min="4610" max="4610" width="39.7109375" customWidth="1"/>
    <col min="4611" max="4611" width="12.28515625" customWidth="1"/>
    <col min="4612" max="4614" width="10" bestFit="1" customWidth="1"/>
    <col min="4615" max="4615" width="7" bestFit="1" customWidth="1"/>
    <col min="4616" max="4616" width="8.7109375" customWidth="1"/>
    <col min="4617" max="4617" width="7.140625" customWidth="1"/>
    <col min="4619" max="4619" width="7.7109375" customWidth="1"/>
    <col min="4620" max="4620" width="39.7109375" customWidth="1"/>
    <col min="4621" max="4621" width="12.28515625" customWidth="1"/>
    <col min="4626" max="4626" width="8.7109375" customWidth="1"/>
    <col min="4627" max="4627" width="7.140625" customWidth="1"/>
    <col min="4865" max="4865" width="7.7109375" customWidth="1"/>
    <col min="4866" max="4866" width="39.7109375" customWidth="1"/>
    <col min="4867" max="4867" width="12.28515625" customWidth="1"/>
    <col min="4868" max="4870" width="10" bestFit="1" customWidth="1"/>
    <col min="4871" max="4871" width="7" bestFit="1" customWidth="1"/>
    <col min="4872" max="4872" width="8.7109375" customWidth="1"/>
    <col min="4873" max="4873" width="7.140625" customWidth="1"/>
    <col min="4875" max="4875" width="7.7109375" customWidth="1"/>
    <col min="4876" max="4876" width="39.7109375" customWidth="1"/>
    <col min="4877" max="4877" width="12.28515625" customWidth="1"/>
    <col min="4882" max="4882" width="8.7109375" customWidth="1"/>
    <col min="4883" max="4883" width="7.140625" customWidth="1"/>
    <col min="5121" max="5121" width="7.7109375" customWidth="1"/>
    <col min="5122" max="5122" width="39.7109375" customWidth="1"/>
    <col min="5123" max="5123" width="12.28515625" customWidth="1"/>
    <col min="5124" max="5126" width="10" bestFit="1" customWidth="1"/>
    <col min="5127" max="5127" width="7" bestFit="1" customWidth="1"/>
    <col min="5128" max="5128" width="8.7109375" customWidth="1"/>
    <col min="5129" max="5129" width="7.140625" customWidth="1"/>
    <col min="5131" max="5131" width="7.7109375" customWidth="1"/>
    <col min="5132" max="5132" width="39.7109375" customWidth="1"/>
    <col min="5133" max="5133" width="12.28515625" customWidth="1"/>
    <col min="5138" max="5138" width="8.7109375" customWidth="1"/>
    <col min="5139" max="5139" width="7.140625" customWidth="1"/>
    <col min="5377" max="5377" width="7.7109375" customWidth="1"/>
    <col min="5378" max="5378" width="39.7109375" customWidth="1"/>
    <col min="5379" max="5379" width="12.28515625" customWidth="1"/>
    <col min="5380" max="5382" width="10" bestFit="1" customWidth="1"/>
    <col min="5383" max="5383" width="7" bestFit="1" customWidth="1"/>
    <col min="5384" max="5384" width="8.7109375" customWidth="1"/>
    <col min="5385" max="5385" width="7.140625" customWidth="1"/>
    <col min="5387" max="5387" width="7.7109375" customWidth="1"/>
    <col min="5388" max="5388" width="39.7109375" customWidth="1"/>
    <col min="5389" max="5389" width="12.28515625" customWidth="1"/>
    <col min="5394" max="5394" width="8.7109375" customWidth="1"/>
    <col min="5395" max="5395" width="7.140625" customWidth="1"/>
    <col min="5633" max="5633" width="7.7109375" customWidth="1"/>
    <col min="5634" max="5634" width="39.7109375" customWidth="1"/>
    <col min="5635" max="5635" width="12.28515625" customWidth="1"/>
    <col min="5636" max="5638" width="10" bestFit="1" customWidth="1"/>
    <col min="5639" max="5639" width="7" bestFit="1" customWidth="1"/>
    <col min="5640" max="5640" width="8.7109375" customWidth="1"/>
    <col min="5641" max="5641" width="7.140625" customWidth="1"/>
    <col min="5643" max="5643" width="7.7109375" customWidth="1"/>
    <col min="5644" max="5644" width="39.7109375" customWidth="1"/>
    <col min="5645" max="5645" width="12.28515625" customWidth="1"/>
    <col min="5650" max="5650" width="8.7109375" customWidth="1"/>
    <col min="5651" max="5651" width="7.140625" customWidth="1"/>
    <col min="5889" max="5889" width="7.7109375" customWidth="1"/>
    <col min="5890" max="5890" width="39.7109375" customWidth="1"/>
    <col min="5891" max="5891" width="12.28515625" customWidth="1"/>
    <col min="5892" max="5894" width="10" bestFit="1" customWidth="1"/>
    <col min="5895" max="5895" width="7" bestFit="1" customWidth="1"/>
    <col min="5896" max="5896" width="8.7109375" customWidth="1"/>
    <col min="5897" max="5897" width="7.140625" customWidth="1"/>
    <col min="5899" max="5899" width="7.7109375" customWidth="1"/>
    <col min="5900" max="5900" width="39.7109375" customWidth="1"/>
    <col min="5901" max="5901" width="12.28515625" customWidth="1"/>
    <col min="5906" max="5906" width="8.7109375" customWidth="1"/>
    <col min="5907" max="5907" width="7.140625" customWidth="1"/>
    <col min="6145" max="6145" width="7.7109375" customWidth="1"/>
    <col min="6146" max="6146" width="39.7109375" customWidth="1"/>
    <col min="6147" max="6147" width="12.28515625" customWidth="1"/>
    <col min="6148" max="6150" width="10" bestFit="1" customWidth="1"/>
    <col min="6151" max="6151" width="7" bestFit="1" customWidth="1"/>
    <col min="6152" max="6152" width="8.7109375" customWidth="1"/>
    <col min="6153" max="6153" width="7.140625" customWidth="1"/>
    <col min="6155" max="6155" width="7.7109375" customWidth="1"/>
    <col min="6156" max="6156" width="39.7109375" customWidth="1"/>
    <col min="6157" max="6157" width="12.28515625" customWidth="1"/>
    <col min="6162" max="6162" width="8.7109375" customWidth="1"/>
    <col min="6163" max="6163" width="7.140625" customWidth="1"/>
    <col min="6401" max="6401" width="7.7109375" customWidth="1"/>
    <col min="6402" max="6402" width="39.7109375" customWidth="1"/>
    <col min="6403" max="6403" width="12.28515625" customWidth="1"/>
    <col min="6404" max="6406" width="10" bestFit="1" customWidth="1"/>
    <col min="6407" max="6407" width="7" bestFit="1" customWidth="1"/>
    <col min="6408" max="6408" width="8.7109375" customWidth="1"/>
    <col min="6409" max="6409" width="7.140625" customWidth="1"/>
    <col min="6411" max="6411" width="7.7109375" customWidth="1"/>
    <col min="6412" max="6412" width="39.7109375" customWidth="1"/>
    <col min="6413" max="6413" width="12.28515625" customWidth="1"/>
    <col min="6418" max="6418" width="8.7109375" customWidth="1"/>
    <col min="6419" max="6419" width="7.140625" customWidth="1"/>
    <col min="6657" max="6657" width="7.7109375" customWidth="1"/>
    <col min="6658" max="6658" width="39.7109375" customWidth="1"/>
    <col min="6659" max="6659" width="12.28515625" customWidth="1"/>
    <col min="6660" max="6662" width="10" bestFit="1" customWidth="1"/>
    <col min="6663" max="6663" width="7" bestFit="1" customWidth="1"/>
    <col min="6664" max="6664" width="8.7109375" customWidth="1"/>
    <col min="6665" max="6665" width="7.140625" customWidth="1"/>
    <col min="6667" max="6667" width="7.7109375" customWidth="1"/>
    <col min="6668" max="6668" width="39.7109375" customWidth="1"/>
    <col min="6669" max="6669" width="12.28515625" customWidth="1"/>
    <col min="6674" max="6674" width="8.7109375" customWidth="1"/>
    <col min="6675" max="6675" width="7.140625" customWidth="1"/>
    <col min="6913" max="6913" width="7.7109375" customWidth="1"/>
    <col min="6914" max="6914" width="39.7109375" customWidth="1"/>
    <col min="6915" max="6915" width="12.28515625" customWidth="1"/>
    <col min="6916" max="6918" width="10" bestFit="1" customWidth="1"/>
    <col min="6919" max="6919" width="7" bestFit="1" customWidth="1"/>
    <col min="6920" max="6920" width="8.7109375" customWidth="1"/>
    <col min="6921" max="6921" width="7.140625" customWidth="1"/>
    <col min="6923" max="6923" width="7.7109375" customWidth="1"/>
    <col min="6924" max="6924" width="39.7109375" customWidth="1"/>
    <col min="6925" max="6925" width="12.28515625" customWidth="1"/>
    <col min="6930" max="6930" width="8.7109375" customWidth="1"/>
    <col min="6931" max="6931" width="7.140625" customWidth="1"/>
    <col min="7169" max="7169" width="7.7109375" customWidth="1"/>
    <col min="7170" max="7170" width="39.7109375" customWidth="1"/>
    <col min="7171" max="7171" width="12.28515625" customWidth="1"/>
    <col min="7172" max="7174" width="10" bestFit="1" customWidth="1"/>
    <col min="7175" max="7175" width="7" bestFit="1" customWidth="1"/>
    <col min="7176" max="7176" width="8.7109375" customWidth="1"/>
    <col min="7177" max="7177" width="7.140625" customWidth="1"/>
    <col min="7179" max="7179" width="7.7109375" customWidth="1"/>
    <col min="7180" max="7180" width="39.7109375" customWidth="1"/>
    <col min="7181" max="7181" width="12.28515625" customWidth="1"/>
    <col min="7186" max="7186" width="8.7109375" customWidth="1"/>
    <col min="7187" max="7187" width="7.140625" customWidth="1"/>
    <col min="7425" max="7425" width="7.7109375" customWidth="1"/>
    <col min="7426" max="7426" width="39.7109375" customWidth="1"/>
    <col min="7427" max="7427" width="12.28515625" customWidth="1"/>
    <col min="7428" max="7430" width="10" bestFit="1" customWidth="1"/>
    <col min="7431" max="7431" width="7" bestFit="1" customWidth="1"/>
    <col min="7432" max="7432" width="8.7109375" customWidth="1"/>
    <col min="7433" max="7433" width="7.140625" customWidth="1"/>
    <col min="7435" max="7435" width="7.7109375" customWidth="1"/>
    <col min="7436" max="7436" width="39.7109375" customWidth="1"/>
    <col min="7437" max="7437" width="12.28515625" customWidth="1"/>
    <col min="7442" max="7442" width="8.7109375" customWidth="1"/>
    <col min="7443" max="7443" width="7.140625" customWidth="1"/>
    <col min="7681" max="7681" width="7.7109375" customWidth="1"/>
    <col min="7682" max="7682" width="39.7109375" customWidth="1"/>
    <col min="7683" max="7683" width="12.28515625" customWidth="1"/>
    <col min="7684" max="7686" width="10" bestFit="1" customWidth="1"/>
    <col min="7687" max="7687" width="7" bestFit="1" customWidth="1"/>
    <col min="7688" max="7688" width="8.7109375" customWidth="1"/>
    <col min="7689" max="7689" width="7.140625" customWidth="1"/>
    <col min="7691" max="7691" width="7.7109375" customWidth="1"/>
    <col min="7692" max="7692" width="39.7109375" customWidth="1"/>
    <col min="7693" max="7693" width="12.28515625" customWidth="1"/>
    <col min="7698" max="7698" width="8.7109375" customWidth="1"/>
    <col min="7699" max="7699" width="7.140625" customWidth="1"/>
    <col min="7937" max="7937" width="7.7109375" customWidth="1"/>
    <col min="7938" max="7938" width="39.7109375" customWidth="1"/>
    <col min="7939" max="7939" width="12.28515625" customWidth="1"/>
    <col min="7940" max="7942" width="10" bestFit="1" customWidth="1"/>
    <col min="7943" max="7943" width="7" bestFit="1" customWidth="1"/>
    <col min="7944" max="7944" width="8.7109375" customWidth="1"/>
    <col min="7945" max="7945" width="7.140625" customWidth="1"/>
    <col min="7947" max="7947" width="7.7109375" customWidth="1"/>
    <col min="7948" max="7948" width="39.7109375" customWidth="1"/>
    <col min="7949" max="7949" width="12.28515625" customWidth="1"/>
    <col min="7954" max="7954" width="8.7109375" customWidth="1"/>
    <col min="7955" max="7955" width="7.140625" customWidth="1"/>
    <col min="8193" max="8193" width="7.7109375" customWidth="1"/>
    <col min="8194" max="8194" width="39.7109375" customWidth="1"/>
    <col min="8195" max="8195" width="12.28515625" customWidth="1"/>
    <col min="8196" max="8198" width="10" bestFit="1" customWidth="1"/>
    <col min="8199" max="8199" width="7" bestFit="1" customWidth="1"/>
    <col min="8200" max="8200" width="8.7109375" customWidth="1"/>
    <col min="8201" max="8201" width="7.140625" customWidth="1"/>
    <col min="8203" max="8203" width="7.7109375" customWidth="1"/>
    <col min="8204" max="8204" width="39.7109375" customWidth="1"/>
    <col min="8205" max="8205" width="12.28515625" customWidth="1"/>
    <col min="8210" max="8210" width="8.7109375" customWidth="1"/>
    <col min="8211" max="8211" width="7.140625" customWidth="1"/>
    <col min="8449" max="8449" width="7.7109375" customWidth="1"/>
    <col min="8450" max="8450" width="39.7109375" customWidth="1"/>
    <col min="8451" max="8451" width="12.28515625" customWidth="1"/>
    <col min="8452" max="8454" width="10" bestFit="1" customWidth="1"/>
    <col min="8455" max="8455" width="7" bestFit="1" customWidth="1"/>
    <col min="8456" max="8456" width="8.7109375" customWidth="1"/>
    <col min="8457" max="8457" width="7.140625" customWidth="1"/>
    <col min="8459" max="8459" width="7.7109375" customWidth="1"/>
    <col min="8460" max="8460" width="39.7109375" customWidth="1"/>
    <col min="8461" max="8461" width="12.28515625" customWidth="1"/>
    <col min="8466" max="8466" width="8.7109375" customWidth="1"/>
    <col min="8467" max="8467" width="7.140625" customWidth="1"/>
    <col min="8705" max="8705" width="7.7109375" customWidth="1"/>
    <col min="8706" max="8706" width="39.7109375" customWidth="1"/>
    <col min="8707" max="8707" width="12.28515625" customWidth="1"/>
    <col min="8708" max="8710" width="10" bestFit="1" customWidth="1"/>
    <col min="8711" max="8711" width="7" bestFit="1" customWidth="1"/>
    <col min="8712" max="8712" width="8.7109375" customWidth="1"/>
    <col min="8713" max="8713" width="7.140625" customWidth="1"/>
    <col min="8715" max="8715" width="7.7109375" customWidth="1"/>
    <col min="8716" max="8716" width="39.7109375" customWidth="1"/>
    <col min="8717" max="8717" width="12.28515625" customWidth="1"/>
    <col min="8722" max="8722" width="8.7109375" customWidth="1"/>
    <col min="8723" max="8723" width="7.140625" customWidth="1"/>
    <col min="8961" max="8961" width="7.7109375" customWidth="1"/>
    <col min="8962" max="8962" width="39.7109375" customWidth="1"/>
    <col min="8963" max="8963" width="12.28515625" customWidth="1"/>
    <col min="8964" max="8966" width="10" bestFit="1" customWidth="1"/>
    <col min="8967" max="8967" width="7" bestFit="1" customWidth="1"/>
    <col min="8968" max="8968" width="8.7109375" customWidth="1"/>
    <col min="8969" max="8969" width="7.140625" customWidth="1"/>
    <col min="8971" max="8971" width="7.7109375" customWidth="1"/>
    <col min="8972" max="8972" width="39.7109375" customWidth="1"/>
    <col min="8973" max="8973" width="12.28515625" customWidth="1"/>
    <col min="8978" max="8978" width="8.7109375" customWidth="1"/>
    <col min="8979" max="8979" width="7.140625" customWidth="1"/>
    <col min="9217" max="9217" width="7.7109375" customWidth="1"/>
    <col min="9218" max="9218" width="39.7109375" customWidth="1"/>
    <col min="9219" max="9219" width="12.28515625" customWidth="1"/>
    <col min="9220" max="9222" width="10" bestFit="1" customWidth="1"/>
    <col min="9223" max="9223" width="7" bestFit="1" customWidth="1"/>
    <col min="9224" max="9224" width="8.7109375" customWidth="1"/>
    <col min="9225" max="9225" width="7.140625" customWidth="1"/>
    <col min="9227" max="9227" width="7.7109375" customWidth="1"/>
    <col min="9228" max="9228" width="39.7109375" customWidth="1"/>
    <col min="9229" max="9229" width="12.28515625" customWidth="1"/>
    <col min="9234" max="9234" width="8.7109375" customWidth="1"/>
    <col min="9235" max="9235" width="7.140625" customWidth="1"/>
    <col min="9473" max="9473" width="7.7109375" customWidth="1"/>
    <col min="9474" max="9474" width="39.7109375" customWidth="1"/>
    <col min="9475" max="9475" width="12.28515625" customWidth="1"/>
    <col min="9476" max="9478" width="10" bestFit="1" customWidth="1"/>
    <col min="9479" max="9479" width="7" bestFit="1" customWidth="1"/>
    <col min="9480" max="9480" width="8.7109375" customWidth="1"/>
    <col min="9481" max="9481" width="7.140625" customWidth="1"/>
    <col min="9483" max="9483" width="7.7109375" customWidth="1"/>
    <col min="9484" max="9484" width="39.7109375" customWidth="1"/>
    <col min="9485" max="9485" width="12.28515625" customWidth="1"/>
    <col min="9490" max="9490" width="8.7109375" customWidth="1"/>
    <col min="9491" max="9491" width="7.140625" customWidth="1"/>
    <col min="9729" max="9729" width="7.7109375" customWidth="1"/>
    <col min="9730" max="9730" width="39.7109375" customWidth="1"/>
    <col min="9731" max="9731" width="12.28515625" customWidth="1"/>
    <col min="9732" max="9734" width="10" bestFit="1" customWidth="1"/>
    <col min="9735" max="9735" width="7" bestFit="1" customWidth="1"/>
    <col min="9736" max="9736" width="8.7109375" customWidth="1"/>
    <col min="9737" max="9737" width="7.140625" customWidth="1"/>
    <col min="9739" max="9739" width="7.7109375" customWidth="1"/>
    <col min="9740" max="9740" width="39.7109375" customWidth="1"/>
    <col min="9741" max="9741" width="12.28515625" customWidth="1"/>
    <col min="9746" max="9746" width="8.7109375" customWidth="1"/>
    <col min="9747" max="9747" width="7.140625" customWidth="1"/>
    <col min="9985" max="9985" width="7.7109375" customWidth="1"/>
    <col min="9986" max="9986" width="39.7109375" customWidth="1"/>
    <col min="9987" max="9987" width="12.28515625" customWidth="1"/>
    <col min="9988" max="9990" width="10" bestFit="1" customWidth="1"/>
    <col min="9991" max="9991" width="7" bestFit="1" customWidth="1"/>
    <col min="9992" max="9992" width="8.7109375" customWidth="1"/>
    <col min="9993" max="9993" width="7.140625" customWidth="1"/>
    <col min="9995" max="9995" width="7.7109375" customWidth="1"/>
    <col min="9996" max="9996" width="39.7109375" customWidth="1"/>
    <col min="9997" max="9997" width="12.28515625" customWidth="1"/>
    <col min="10002" max="10002" width="8.7109375" customWidth="1"/>
    <col min="10003" max="10003" width="7.140625" customWidth="1"/>
    <col min="10241" max="10241" width="7.7109375" customWidth="1"/>
    <col min="10242" max="10242" width="39.7109375" customWidth="1"/>
    <col min="10243" max="10243" width="12.28515625" customWidth="1"/>
    <col min="10244" max="10246" width="10" bestFit="1" customWidth="1"/>
    <col min="10247" max="10247" width="7" bestFit="1" customWidth="1"/>
    <col min="10248" max="10248" width="8.7109375" customWidth="1"/>
    <col min="10249" max="10249" width="7.140625" customWidth="1"/>
    <col min="10251" max="10251" width="7.7109375" customWidth="1"/>
    <col min="10252" max="10252" width="39.7109375" customWidth="1"/>
    <col min="10253" max="10253" width="12.28515625" customWidth="1"/>
    <col min="10258" max="10258" width="8.7109375" customWidth="1"/>
    <col min="10259" max="10259" width="7.140625" customWidth="1"/>
    <col min="10497" max="10497" width="7.7109375" customWidth="1"/>
    <col min="10498" max="10498" width="39.7109375" customWidth="1"/>
    <col min="10499" max="10499" width="12.28515625" customWidth="1"/>
    <col min="10500" max="10502" width="10" bestFit="1" customWidth="1"/>
    <col min="10503" max="10503" width="7" bestFit="1" customWidth="1"/>
    <col min="10504" max="10504" width="8.7109375" customWidth="1"/>
    <col min="10505" max="10505" width="7.140625" customWidth="1"/>
    <col min="10507" max="10507" width="7.7109375" customWidth="1"/>
    <col min="10508" max="10508" width="39.7109375" customWidth="1"/>
    <col min="10509" max="10509" width="12.28515625" customWidth="1"/>
    <col min="10514" max="10514" width="8.7109375" customWidth="1"/>
    <col min="10515" max="10515" width="7.140625" customWidth="1"/>
    <col min="10753" max="10753" width="7.7109375" customWidth="1"/>
    <col min="10754" max="10754" width="39.7109375" customWidth="1"/>
    <col min="10755" max="10755" width="12.28515625" customWidth="1"/>
    <col min="10756" max="10758" width="10" bestFit="1" customWidth="1"/>
    <col min="10759" max="10759" width="7" bestFit="1" customWidth="1"/>
    <col min="10760" max="10760" width="8.7109375" customWidth="1"/>
    <col min="10761" max="10761" width="7.140625" customWidth="1"/>
    <col min="10763" max="10763" width="7.7109375" customWidth="1"/>
    <col min="10764" max="10764" width="39.7109375" customWidth="1"/>
    <col min="10765" max="10765" width="12.28515625" customWidth="1"/>
    <col min="10770" max="10770" width="8.7109375" customWidth="1"/>
    <col min="10771" max="10771" width="7.140625" customWidth="1"/>
    <col min="11009" max="11009" width="7.7109375" customWidth="1"/>
    <col min="11010" max="11010" width="39.7109375" customWidth="1"/>
    <col min="11011" max="11011" width="12.28515625" customWidth="1"/>
    <col min="11012" max="11014" width="10" bestFit="1" customWidth="1"/>
    <col min="11015" max="11015" width="7" bestFit="1" customWidth="1"/>
    <col min="11016" max="11016" width="8.7109375" customWidth="1"/>
    <col min="11017" max="11017" width="7.140625" customWidth="1"/>
    <col min="11019" max="11019" width="7.7109375" customWidth="1"/>
    <col min="11020" max="11020" width="39.7109375" customWidth="1"/>
    <col min="11021" max="11021" width="12.28515625" customWidth="1"/>
    <col min="11026" max="11026" width="8.7109375" customWidth="1"/>
    <col min="11027" max="11027" width="7.140625" customWidth="1"/>
    <col min="11265" max="11265" width="7.7109375" customWidth="1"/>
    <col min="11266" max="11266" width="39.7109375" customWidth="1"/>
    <col min="11267" max="11267" width="12.28515625" customWidth="1"/>
    <col min="11268" max="11270" width="10" bestFit="1" customWidth="1"/>
    <col min="11271" max="11271" width="7" bestFit="1" customWidth="1"/>
    <col min="11272" max="11272" width="8.7109375" customWidth="1"/>
    <col min="11273" max="11273" width="7.140625" customWidth="1"/>
    <col min="11275" max="11275" width="7.7109375" customWidth="1"/>
    <col min="11276" max="11276" width="39.7109375" customWidth="1"/>
    <col min="11277" max="11277" width="12.28515625" customWidth="1"/>
    <col min="11282" max="11282" width="8.7109375" customWidth="1"/>
    <col min="11283" max="11283" width="7.140625" customWidth="1"/>
    <col min="11521" max="11521" width="7.7109375" customWidth="1"/>
    <col min="11522" max="11522" width="39.7109375" customWidth="1"/>
    <col min="11523" max="11523" width="12.28515625" customWidth="1"/>
    <col min="11524" max="11526" width="10" bestFit="1" customWidth="1"/>
    <col min="11527" max="11527" width="7" bestFit="1" customWidth="1"/>
    <col min="11528" max="11528" width="8.7109375" customWidth="1"/>
    <col min="11529" max="11529" width="7.140625" customWidth="1"/>
    <col min="11531" max="11531" width="7.7109375" customWidth="1"/>
    <col min="11532" max="11532" width="39.7109375" customWidth="1"/>
    <col min="11533" max="11533" width="12.28515625" customWidth="1"/>
    <col min="11538" max="11538" width="8.7109375" customWidth="1"/>
    <col min="11539" max="11539" width="7.140625" customWidth="1"/>
    <col min="11777" max="11777" width="7.7109375" customWidth="1"/>
    <col min="11778" max="11778" width="39.7109375" customWidth="1"/>
    <col min="11779" max="11779" width="12.28515625" customWidth="1"/>
    <col min="11780" max="11782" width="10" bestFit="1" customWidth="1"/>
    <col min="11783" max="11783" width="7" bestFit="1" customWidth="1"/>
    <col min="11784" max="11784" width="8.7109375" customWidth="1"/>
    <col min="11785" max="11785" width="7.140625" customWidth="1"/>
    <col min="11787" max="11787" width="7.7109375" customWidth="1"/>
    <col min="11788" max="11788" width="39.7109375" customWidth="1"/>
    <col min="11789" max="11789" width="12.28515625" customWidth="1"/>
    <col min="11794" max="11794" width="8.7109375" customWidth="1"/>
    <col min="11795" max="11795" width="7.140625" customWidth="1"/>
    <col min="12033" max="12033" width="7.7109375" customWidth="1"/>
    <col min="12034" max="12034" width="39.7109375" customWidth="1"/>
    <col min="12035" max="12035" width="12.28515625" customWidth="1"/>
    <col min="12036" max="12038" width="10" bestFit="1" customWidth="1"/>
    <col min="12039" max="12039" width="7" bestFit="1" customWidth="1"/>
    <col min="12040" max="12040" width="8.7109375" customWidth="1"/>
    <col min="12041" max="12041" width="7.140625" customWidth="1"/>
    <col min="12043" max="12043" width="7.7109375" customWidth="1"/>
    <col min="12044" max="12044" width="39.7109375" customWidth="1"/>
    <col min="12045" max="12045" width="12.28515625" customWidth="1"/>
    <col min="12050" max="12050" width="8.7109375" customWidth="1"/>
    <col min="12051" max="12051" width="7.140625" customWidth="1"/>
    <col min="12289" max="12289" width="7.7109375" customWidth="1"/>
    <col min="12290" max="12290" width="39.7109375" customWidth="1"/>
    <col min="12291" max="12291" width="12.28515625" customWidth="1"/>
    <col min="12292" max="12294" width="10" bestFit="1" customWidth="1"/>
    <col min="12295" max="12295" width="7" bestFit="1" customWidth="1"/>
    <col min="12296" max="12296" width="8.7109375" customWidth="1"/>
    <col min="12297" max="12297" width="7.140625" customWidth="1"/>
    <col min="12299" max="12299" width="7.7109375" customWidth="1"/>
    <col min="12300" max="12300" width="39.7109375" customWidth="1"/>
    <col min="12301" max="12301" width="12.28515625" customWidth="1"/>
    <col min="12306" max="12306" width="8.7109375" customWidth="1"/>
    <col min="12307" max="12307" width="7.140625" customWidth="1"/>
    <col min="12545" max="12545" width="7.7109375" customWidth="1"/>
    <col min="12546" max="12546" width="39.7109375" customWidth="1"/>
    <col min="12547" max="12547" width="12.28515625" customWidth="1"/>
    <col min="12548" max="12550" width="10" bestFit="1" customWidth="1"/>
    <col min="12551" max="12551" width="7" bestFit="1" customWidth="1"/>
    <col min="12552" max="12552" width="8.7109375" customWidth="1"/>
    <col min="12553" max="12553" width="7.140625" customWidth="1"/>
    <col min="12555" max="12555" width="7.7109375" customWidth="1"/>
    <col min="12556" max="12556" width="39.7109375" customWidth="1"/>
    <col min="12557" max="12557" width="12.28515625" customWidth="1"/>
    <col min="12562" max="12562" width="8.7109375" customWidth="1"/>
    <col min="12563" max="12563" width="7.140625" customWidth="1"/>
    <col min="12801" max="12801" width="7.7109375" customWidth="1"/>
    <col min="12802" max="12802" width="39.7109375" customWidth="1"/>
    <col min="12803" max="12803" width="12.28515625" customWidth="1"/>
    <col min="12804" max="12806" width="10" bestFit="1" customWidth="1"/>
    <col min="12807" max="12807" width="7" bestFit="1" customWidth="1"/>
    <col min="12808" max="12808" width="8.7109375" customWidth="1"/>
    <col min="12809" max="12809" width="7.140625" customWidth="1"/>
    <col min="12811" max="12811" width="7.7109375" customWidth="1"/>
    <col min="12812" max="12812" width="39.7109375" customWidth="1"/>
    <col min="12813" max="12813" width="12.28515625" customWidth="1"/>
    <col min="12818" max="12818" width="8.7109375" customWidth="1"/>
    <col min="12819" max="12819" width="7.140625" customWidth="1"/>
    <col min="13057" max="13057" width="7.7109375" customWidth="1"/>
    <col min="13058" max="13058" width="39.7109375" customWidth="1"/>
    <col min="13059" max="13059" width="12.28515625" customWidth="1"/>
    <col min="13060" max="13062" width="10" bestFit="1" customWidth="1"/>
    <col min="13063" max="13063" width="7" bestFit="1" customWidth="1"/>
    <col min="13064" max="13064" width="8.7109375" customWidth="1"/>
    <col min="13065" max="13065" width="7.140625" customWidth="1"/>
    <col min="13067" max="13067" width="7.7109375" customWidth="1"/>
    <col min="13068" max="13068" width="39.7109375" customWidth="1"/>
    <col min="13069" max="13069" width="12.28515625" customWidth="1"/>
    <col min="13074" max="13074" width="8.7109375" customWidth="1"/>
    <col min="13075" max="13075" width="7.140625" customWidth="1"/>
    <col min="13313" max="13313" width="7.7109375" customWidth="1"/>
    <col min="13314" max="13314" width="39.7109375" customWidth="1"/>
    <col min="13315" max="13315" width="12.28515625" customWidth="1"/>
    <col min="13316" max="13318" width="10" bestFit="1" customWidth="1"/>
    <col min="13319" max="13319" width="7" bestFit="1" customWidth="1"/>
    <col min="13320" max="13320" width="8.7109375" customWidth="1"/>
    <col min="13321" max="13321" width="7.140625" customWidth="1"/>
    <col min="13323" max="13323" width="7.7109375" customWidth="1"/>
    <col min="13324" max="13324" width="39.7109375" customWidth="1"/>
    <col min="13325" max="13325" width="12.28515625" customWidth="1"/>
    <col min="13330" max="13330" width="8.7109375" customWidth="1"/>
    <col min="13331" max="13331" width="7.140625" customWidth="1"/>
    <col min="13569" max="13569" width="7.7109375" customWidth="1"/>
    <col min="13570" max="13570" width="39.7109375" customWidth="1"/>
    <col min="13571" max="13571" width="12.28515625" customWidth="1"/>
    <col min="13572" max="13574" width="10" bestFit="1" customWidth="1"/>
    <col min="13575" max="13575" width="7" bestFit="1" customWidth="1"/>
    <col min="13576" max="13576" width="8.7109375" customWidth="1"/>
    <col min="13577" max="13577" width="7.140625" customWidth="1"/>
    <col min="13579" max="13579" width="7.7109375" customWidth="1"/>
    <col min="13580" max="13580" width="39.7109375" customWidth="1"/>
    <col min="13581" max="13581" width="12.28515625" customWidth="1"/>
    <col min="13586" max="13586" width="8.7109375" customWidth="1"/>
    <col min="13587" max="13587" width="7.140625" customWidth="1"/>
    <col min="13825" max="13825" width="7.7109375" customWidth="1"/>
    <col min="13826" max="13826" width="39.7109375" customWidth="1"/>
    <col min="13827" max="13827" width="12.28515625" customWidth="1"/>
    <col min="13828" max="13830" width="10" bestFit="1" customWidth="1"/>
    <col min="13831" max="13831" width="7" bestFit="1" customWidth="1"/>
    <col min="13832" max="13832" width="8.7109375" customWidth="1"/>
    <col min="13833" max="13833" width="7.140625" customWidth="1"/>
    <col min="13835" max="13835" width="7.7109375" customWidth="1"/>
    <col min="13836" max="13836" width="39.7109375" customWidth="1"/>
    <col min="13837" max="13837" width="12.28515625" customWidth="1"/>
    <col min="13842" max="13842" width="8.7109375" customWidth="1"/>
    <col min="13843" max="13843" width="7.140625" customWidth="1"/>
    <col min="14081" max="14081" width="7.7109375" customWidth="1"/>
    <col min="14082" max="14082" width="39.7109375" customWidth="1"/>
    <col min="14083" max="14083" width="12.28515625" customWidth="1"/>
    <col min="14084" max="14086" width="10" bestFit="1" customWidth="1"/>
    <col min="14087" max="14087" width="7" bestFit="1" customWidth="1"/>
    <col min="14088" max="14088" width="8.7109375" customWidth="1"/>
    <col min="14089" max="14089" width="7.140625" customWidth="1"/>
    <col min="14091" max="14091" width="7.7109375" customWidth="1"/>
    <col min="14092" max="14092" width="39.7109375" customWidth="1"/>
    <col min="14093" max="14093" width="12.28515625" customWidth="1"/>
    <col min="14098" max="14098" width="8.7109375" customWidth="1"/>
    <col min="14099" max="14099" width="7.140625" customWidth="1"/>
    <col min="14337" max="14337" width="7.7109375" customWidth="1"/>
    <col min="14338" max="14338" width="39.7109375" customWidth="1"/>
    <col min="14339" max="14339" width="12.28515625" customWidth="1"/>
    <col min="14340" max="14342" width="10" bestFit="1" customWidth="1"/>
    <col min="14343" max="14343" width="7" bestFit="1" customWidth="1"/>
    <col min="14344" max="14344" width="8.7109375" customWidth="1"/>
    <col min="14345" max="14345" width="7.140625" customWidth="1"/>
    <col min="14347" max="14347" width="7.7109375" customWidth="1"/>
    <col min="14348" max="14348" width="39.7109375" customWidth="1"/>
    <col min="14349" max="14349" width="12.28515625" customWidth="1"/>
    <col min="14354" max="14354" width="8.7109375" customWidth="1"/>
    <col min="14355" max="14355" width="7.140625" customWidth="1"/>
    <col min="14593" max="14593" width="7.7109375" customWidth="1"/>
    <col min="14594" max="14594" width="39.7109375" customWidth="1"/>
    <col min="14595" max="14595" width="12.28515625" customWidth="1"/>
    <col min="14596" max="14598" width="10" bestFit="1" customWidth="1"/>
    <col min="14599" max="14599" width="7" bestFit="1" customWidth="1"/>
    <col min="14600" max="14600" width="8.7109375" customWidth="1"/>
    <col min="14601" max="14601" width="7.140625" customWidth="1"/>
    <col min="14603" max="14603" width="7.7109375" customWidth="1"/>
    <col min="14604" max="14604" width="39.7109375" customWidth="1"/>
    <col min="14605" max="14605" width="12.28515625" customWidth="1"/>
    <col min="14610" max="14610" width="8.7109375" customWidth="1"/>
    <col min="14611" max="14611" width="7.140625" customWidth="1"/>
    <col min="14849" max="14849" width="7.7109375" customWidth="1"/>
    <col min="14850" max="14850" width="39.7109375" customWidth="1"/>
    <col min="14851" max="14851" width="12.28515625" customWidth="1"/>
    <col min="14852" max="14854" width="10" bestFit="1" customWidth="1"/>
    <col min="14855" max="14855" width="7" bestFit="1" customWidth="1"/>
    <col min="14856" max="14856" width="8.7109375" customWidth="1"/>
    <col min="14857" max="14857" width="7.140625" customWidth="1"/>
    <col min="14859" max="14859" width="7.7109375" customWidth="1"/>
    <col min="14860" max="14860" width="39.7109375" customWidth="1"/>
    <col min="14861" max="14861" width="12.28515625" customWidth="1"/>
    <col min="14866" max="14866" width="8.7109375" customWidth="1"/>
    <col min="14867" max="14867" width="7.140625" customWidth="1"/>
    <col min="15105" max="15105" width="7.7109375" customWidth="1"/>
    <col min="15106" max="15106" width="39.7109375" customWidth="1"/>
    <col min="15107" max="15107" width="12.28515625" customWidth="1"/>
    <col min="15108" max="15110" width="10" bestFit="1" customWidth="1"/>
    <col min="15111" max="15111" width="7" bestFit="1" customWidth="1"/>
    <col min="15112" max="15112" width="8.7109375" customWidth="1"/>
    <col min="15113" max="15113" width="7.140625" customWidth="1"/>
    <col min="15115" max="15115" width="7.7109375" customWidth="1"/>
    <col min="15116" max="15116" width="39.7109375" customWidth="1"/>
    <col min="15117" max="15117" width="12.28515625" customWidth="1"/>
    <col min="15122" max="15122" width="8.7109375" customWidth="1"/>
    <col min="15123" max="15123" width="7.140625" customWidth="1"/>
    <col min="15361" max="15361" width="7.7109375" customWidth="1"/>
    <col min="15362" max="15362" width="39.7109375" customWidth="1"/>
    <col min="15363" max="15363" width="12.28515625" customWidth="1"/>
    <col min="15364" max="15366" width="10" bestFit="1" customWidth="1"/>
    <col min="15367" max="15367" width="7" bestFit="1" customWidth="1"/>
    <col min="15368" max="15368" width="8.7109375" customWidth="1"/>
    <col min="15369" max="15369" width="7.140625" customWidth="1"/>
    <col min="15371" max="15371" width="7.7109375" customWidth="1"/>
    <col min="15372" max="15372" width="39.7109375" customWidth="1"/>
    <col min="15373" max="15373" width="12.28515625" customWidth="1"/>
    <col min="15378" max="15378" width="8.7109375" customWidth="1"/>
    <col min="15379" max="15379" width="7.140625" customWidth="1"/>
    <col min="15617" max="15617" width="7.7109375" customWidth="1"/>
    <col min="15618" max="15618" width="39.7109375" customWidth="1"/>
    <col min="15619" max="15619" width="12.28515625" customWidth="1"/>
    <col min="15620" max="15622" width="10" bestFit="1" customWidth="1"/>
    <col min="15623" max="15623" width="7" bestFit="1" customWidth="1"/>
    <col min="15624" max="15624" width="8.7109375" customWidth="1"/>
    <col min="15625" max="15625" width="7.140625" customWidth="1"/>
    <col min="15627" max="15627" width="7.7109375" customWidth="1"/>
    <col min="15628" max="15628" width="39.7109375" customWidth="1"/>
    <col min="15629" max="15629" width="12.28515625" customWidth="1"/>
    <col min="15634" max="15634" width="8.7109375" customWidth="1"/>
    <col min="15635" max="15635" width="7.140625" customWidth="1"/>
    <col min="15873" max="15873" width="7.7109375" customWidth="1"/>
    <col min="15874" max="15874" width="39.7109375" customWidth="1"/>
    <col min="15875" max="15875" width="12.28515625" customWidth="1"/>
    <col min="15876" max="15878" width="10" bestFit="1" customWidth="1"/>
    <col min="15879" max="15879" width="7" bestFit="1" customWidth="1"/>
    <col min="15880" max="15880" width="8.7109375" customWidth="1"/>
    <col min="15881" max="15881" width="7.140625" customWidth="1"/>
    <col min="15883" max="15883" width="7.7109375" customWidth="1"/>
    <col min="15884" max="15884" width="39.7109375" customWidth="1"/>
    <col min="15885" max="15885" width="12.28515625" customWidth="1"/>
    <col min="15890" max="15890" width="8.7109375" customWidth="1"/>
    <col min="15891" max="15891" width="7.140625" customWidth="1"/>
    <col min="16129" max="16129" width="7.7109375" customWidth="1"/>
    <col min="16130" max="16130" width="39.7109375" customWidth="1"/>
    <col min="16131" max="16131" width="12.28515625" customWidth="1"/>
    <col min="16132" max="16134" width="10" bestFit="1" customWidth="1"/>
    <col min="16135" max="16135" width="7" bestFit="1" customWidth="1"/>
    <col min="16136" max="16136" width="8.7109375" customWidth="1"/>
    <col min="16137" max="16137" width="7.140625" customWidth="1"/>
    <col min="16139" max="16139" width="7.7109375" customWidth="1"/>
    <col min="16140" max="16140" width="39.7109375" customWidth="1"/>
    <col min="16141" max="16141" width="12.28515625" customWidth="1"/>
    <col min="16146" max="16146" width="8.7109375" customWidth="1"/>
    <col min="16147" max="16147" width="7.140625" customWidth="1"/>
  </cols>
  <sheetData>
    <row r="1" spans="1:19" ht="40.5" customHeight="1" x14ac:dyDescent="0.2">
      <c r="A1" s="370" t="s">
        <v>487</v>
      </c>
      <c r="B1" s="370"/>
      <c r="C1" s="370"/>
      <c r="D1" s="370"/>
      <c r="E1" s="370"/>
      <c r="F1" s="370"/>
      <c r="G1" s="370"/>
      <c r="H1" s="370"/>
      <c r="I1" s="370"/>
      <c r="K1" s="370" t="s">
        <v>488</v>
      </c>
      <c r="L1" s="370"/>
      <c r="M1" s="370"/>
      <c r="N1" s="370"/>
      <c r="O1" s="370"/>
      <c r="P1" s="370"/>
      <c r="Q1" s="370"/>
      <c r="R1" s="370"/>
      <c r="S1" s="370"/>
    </row>
    <row r="2" spans="1:19" x14ac:dyDescent="0.2">
      <c r="A2" s="371" t="s">
        <v>342</v>
      </c>
      <c r="B2" s="368"/>
      <c r="C2" s="368"/>
      <c r="D2" s="368"/>
      <c r="E2" s="368"/>
      <c r="F2" s="368"/>
      <c r="G2" s="368"/>
      <c r="K2" s="371" t="s">
        <v>342</v>
      </c>
      <c r="L2" s="368"/>
      <c r="M2" s="368"/>
      <c r="N2" s="368"/>
      <c r="O2" s="368"/>
      <c r="P2" s="368"/>
      <c r="Q2" s="368"/>
    </row>
    <row r="3" spans="1:19" s="3" customFormat="1" x14ac:dyDescent="0.2">
      <c r="A3" s="183" t="s">
        <v>333</v>
      </c>
      <c r="B3" s="183" t="s">
        <v>343</v>
      </c>
      <c r="C3" s="183" t="s">
        <v>344</v>
      </c>
      <c r="D3" s="183" t="s">
        <v>979</v>
      </c>
      <c r="E3" s="183" t="s">
        <v>980</v>
      </c>
      <c r="F3" s="183" t="s">
        <v>981</v>
      </c>
      <c r="G3" s="183" t="s">
        <v>174</v>
      </c>
      <c r="H3" s="184" t="s">
        <v>345</v>
      </c>
      <c r="I3" s="183" t="s">
        <v>346</v>
      </c>
      <c r="K3" s="183" t="s">
        <v>333</v>
      </c>
      <c r="L3" s="183" t="s">
        <v>343</v>
      </c>
      <c r="M3" s="183" t="s">
        <v>344</v>
      </c>
      <c r="N3" s="183" t="s">
        <v>979</v>
      </c>
      <c r="O3" s="183" t="s">
        <v>980</v>
      </c>
      <c r="P3" s="183" t="s">
        <v>981</v>
      </c>
      <c r="Q3" s="183" t="s">
        <v>174</v>
      </c>
      <c r="R3" s="184" t="s">
        <v>345</v>
      </c>
      <c r="S3" s="183" t="s">
        <v>346</v>
      </c>
    </row>
    <row r="4" spans="1:19" x14ac:dyDescent="0.2">
      <c r="A4" s="185">
        <v>1</v>
      </c>
      <c r="B4" s="174" t="s">
        <v>982</v>
      </c>
      <c r="C4" s="185">
        <v>-9</v>
      </c>
      <c r="D4" s="185">
        <v>31</v>
      </c>
      <c r="E4" s="185">
        <v>33</v>
      </c>
      <c r="F4" s="185">
        <v>34</v>
      </c>
      <c r="G4" s="185">
        <v>98</v>
      </c>
      <c r="H4" s="186">
        <v>100</v>
      </c>
      <c r="I4" s="187">
        <v>10</v>
      </c>
      <c r="K4" s="188"/>
      <c r="L4" s="189" t="s">
        <v>982</v>
      </c>
      <c r="M4" s="188">
        <v>-12</v>
      </c>
      <c r="N4" s="188">
        <v>29</v>
      </c>
      <c r="O4" s="188">
        <v>33</v>
      </c>
      <c r="P4" s="188">
        <v>33</v>
      </c>
      <c r="Q4" s="188">
        <v>95</v>
      </c>
      <c r="R4" s="190"/>
      <c r="S4" s="191"/>
    </row>
    <row r="5" spans="1:19" x14ac:dyDescent="0.2">
      <c r="A5" s="192" t="s">
        <v>337</v>
      </c>
      <c r="B5" s="174" t="s">
        <v>983</v>
      </c>
      <c r="C5" s="185">
        <v>-6</v>
      </c>
      <c r="D5" s="185">
        <v>33</v>
      </c>
      <c r="E5" s="185">
        <v>32</v>
      </c>
      <c r="F5" s="185">
        <v>36</v>
      </c>
      <c r="G5" s="185">
        <v>101</v>
      </c>
      <c r="H5" s="186">
        <v>62.5</v>
      </c>
      <c r="I5" s="187">
        <v>9.5</v>
      </c>
      <c r="K5" s="192" t="s">
        <v>347</v>
      </c>
      <c r="L5" s="174" t="s">
        <v>984</v>
      </c>
      <c r="M5" s="185">
        <v>-9</v>
      </c>
      <c r="N5" s="185">
        <v>30</v>
      </c>
      <c r="O5" s="185">
        <v>35</v>
      </c>
      <c r="P5" s="185">
        <v>33</v>
      </c>
      <c r="Q5" s="185">
        <v>98</v>
      </c>
      <c r="R5" s="193">
        <v>100</v>
      </c>
      <c r="S5" s="194">
        <v>10</v>
      </c>
    </row>
    <row r="6" spans="1:19" x14ac:dyDescent="0.2">
      <c r="A6" s="192" t="s">
        <v>337</v>
      </c>
      <c r="B6" s="174" t="s">
        <v>493</v>
      </c>
      <c r="C6" s="185">
        <v>-6</v>
      </c>
      <c r="D6" s="185">
        <v>37</v>
      </c>
      <c r="E6" s="185">
        <v>30</v>
      </c>
      <c r="F6" s="185">
        <v>34</v>
      </c>
      <c r="G6" s="185">
        <v>101</v>
      </c>
      <c r="H6" s="186">
        <v>62.5</v>
      </c>
      <c r="I6" s="187">
        <v>9.5</v>
      </c>
      <c r="K6" s="192" t="s">
        <v>349</v>
      </c>
      <c r="L6" s="174" t="s">
        <v>985</v>
      </c>
      <c r="M6" s="185">
        <v>-9</v>
      </c>
      <c r="N6" s="185">
        <v>33</v>
      </c>
      <c r="O6" s="185">
        <v>33</v>
      </c>
      <c r="P6" s="185">
        <v>32</v>
      </c>
      <c r="Q6" s="185">
        <v>98</v>
      </c>
      <c r="R6" s="193">
        <v>75</v>
      </c>
      <c r="S6" s="194">
        <v>9</v>
      </c>
    </row>
    <row r="7" spans="1:19" x14ac:dyDescent="0.2">
      <c r="A7" s="185">
        <v>4</v>
      </c>
      <c r="B7" s="174" t="s">
        <v>986</v>
      </c>
      <c r="C7" s="185">
        <v>-5</v>
      </c>
      <c r="D7" s="185">
        <v>35</v>
      </c>
      <c r="E7" s="185">
        <v>33</v>
      </c>
      <c r="F7" s="185">
        <v>34</v>
      </c>
      <c r="G7" s="185">
        <v>102</v>
      </c>
      <c r="H7" s="186">
        <v>25</v>
      </c>
      <c r="I7" s="187">
        <v>7</v>
      </c>
      <c r="K7" s="195"/>
      <c r="L7" s="189" t="s">
        <v>493</v>
      </c>
      <c r="M7" s="188">
        <v>-8</v>
      </c>
      <c r="N7" s="188">
        <v>35</v>
      </c>
      <c r="O7" s="188">
        <v>30</v>
      </c>
      <c r="P7" s="188">
        <v>34</v>
      </c>
      <c r="Q7" s="188">
        <v>99</v>
      </c>
      <c r="R7" s="190"/>
      <c r="S7" s="191"/>
    </row>
    <row r="8" spans="1:19" x14ac:dyDescent="0.2">
      <c r="A8" s="185">
        <v>5</v>
      </c>
      <c r="B8" s="174" t="s">
        <v>987</v>
      </c>
      <c r="C8" s="185">
        <v>-4</v>
      </c>
      <c r="D8" s="185">
        <v>35</v>
      </c>
      <c r="E8" s="185">
        <v>33</v>
      </c>
      <c r="F8" s="185">
        <v>35</v>
      </c>
      <c r="G8" s="185">
        <v>103</v>
      </c>
      <c r="H8" s="186"/>
      <c r="I8" s="187">
        <v>6</v>
      </c>
      <c r="K8" s="192" t="s">
        <v>988</v>
      </c>
      <c r="L8" s="174" t="s">
        <v>989</v>
      </c>
      <c r="M8" s="185">
        <v>-8</v>
      </c>
      <c r="N8" s="185">
        <v>32</v>
      </c>
      <c r="O8" s="185">
        <v>31</v>
      </c>
      <c r="P8" s="185">
        <v>36</v>
      </c>
      <c r="Q8" s="185">
        <v>99</v>
      </c>
      <c r="R8" s="193">
        <v>50</v>
      </c>
      <c r="S8" s="194">
        <v>8</v>
      </c>
    </row>
    <row r="9" spans="1:19" x14ac:dyDescent="0.2">
      <c r="A9" s="195"/>
      <c r="B9" s="189" t="s">
        <v>989</v>
      </c>
      <c r="C9" s="188">
        <v>-3</v>
      </c>
      <c r="D9" s="188">
        <v>34</v>
      </c>
      <c r="E9" s="188">
        <v>32</v>
      </c>
      <c r="F9" s="188">
        <v>38</v>
      </c>
      <c r="G9" s="188">
        <v>104</v>
      </c>
      <c r="H9" s="196"/>
      <c r="I9" s="197"/>
      <c r="K9" s="195"/>
      <c r="L9" s="189" t="s">
        <v>983</v>
      </c>
      <c r="M9" s="188">
        <v>-7</v>
      </c>
      <c r="N9" s="188">
        <v>32</v>
      </c>
      <c r="O9" s="188">
        <v>32</v>
      </c>
      <c r="P9" s="188">
        <v>36</v>
      </c>
      <c r="Q9" s="188">
        <v>100</v>
      </c>
      <c r="R9" s="190"/>
      <c r="S9" s="191"/>
    </row>
    <row r="10" spans="1:19" x14ac:dyDescent="0.2">
      <c r="A10" s="195"/>
      <c r="B10" s="189" t="s">
        <v>984</v>
      </c>
      <c r="C10" s="188">
        <v>-3</v>
      </c>
      <c r="D10" s="188">
        <v>33</v>
      </c>
      <c r="E10" s="188">
        <v>36</v>
      </c>
      <c r="F10" s="188">
        <v>35</v>
      </c>
      <c r="G10" s="188">
        <v>104</v>
      </c>
      <c r="H10" s="196"/>
      <c r="I10" s="197"/>
      <c r="K10" s="192" t="s">
        <v>338</v>
      </c>
      <c r="L10" s="174" t="s">
        <v>990</v>
      </c>
      <c r="M10" s="185">
        <v>-7</v>
      </c>
      <c r="N10" s="185">
        <v>32</v>
      </c>
      <c r="O10" s="185">
        <v>34</v>
      </c>
      <c r="P10" s="185">
        <v>34</v>
      </c>
      <c r="Q10" s="185">
        <v>100</v>
      </c>
      <c r="R10" s="193">
        <v>8.33</v>
      </c>
      <c r="S10" s="194">
        <v>6</v>
      </c>
    </row>
    <row r="11" spans="1:19" x14ac:dyDescent="0.2">
      <c r="A11" s="188"/>
      <c r="B11" s="189" t="s">
        <v>985</v>
      </c>
      <c r="C11" s="188">
        <v>-2</v>
      </c>
      <c r="D11" s="188">
        <v>36</v>
      </c>
      <c r="E11" s="188">
        <v>34</v>
      </c>
      <c r="F11" s="188">
        <v>35</v>
      </c>
      <c r="G11" s="188">
        <v>105</v>
      </c>
      <c r="H11" s="196"/>
      <c r="I11" s="197"/>
      <c r="K11" s="192" t="s">
        <v>338</v>
      </c>
      <c r="L11" s="174" t="s">
        <v>991</v>
      </c>
      <c r="M11" s="185">
        <v>-7</v>
      </c>
      <c r="N11" s="185">
        <v>35</v>
      </c>
      <c r="O11" s="185">
        <v>32</v>
      </c>
      <c r="P11" s="185">
        <v>33</v>
      </c>
      <c r="Q11" s="185">
        <v>100</v>
      </c>
      <c r="R11" s="193">
        <v>8.33</v>
      </c>
      <c r="S11" s="194">
        <v>6</v>
      </c>
    </row>
    <row r="12" spans="1:19" x14ac:dyDescent="0.2">
      <c r="A12" s="192" t="s">
        <v>358</v>
      </c>
      <c r="B12" s="174" t="s">
        <v>992</v>
      </c>
      <c r="C12" s="192" t="s">
        <v>340</v>
      </c>
      <c r="D12" s="185">
        <v>37</v>
      </c>
      <c r="E12" s="185">
        <v>34</v>
      </c>
      <c r="F12" s="185">
        <v>36</v>
      </c>
      <c r="G12" s="185">
        <v>107</v>
      </c>
      <c r="H12" s="186"/>
      <c r="I12" s="187">
        <v>5</v>
      </c>
      <c r="K12" s="192" t="s">
        <v>338</v>
      </c>
      <c r="L12" s="174" t="s">
        <v>993</v>
      </c>
      <c r="M12" s="185">
        <v>-7</v>
      </c>
      <c r="N12" s="185">
        <v>28</v>
      </c>
      <c r="O12" s="185">
        <v>34</v>
      </c>
      <c r="P12" s="185">
        <v>38</v>
      </c>
      <c r="Q12" s="185">
        <v>100</v>
      </c>
      <c r="R12" s="193">
        <v>8.33</v>
      </c>
      <c r="S12" s="194">
        <v>6</v>
      </c>
    </row>
    <row r="13" spans="1:19" x14ac:dyDescent="0.2">
      <c r="A13" s="195"/>
      <c r="B13" s="189" t="s">
        <v>993</v>
      </c>
      <c r="C13" s="195" t="s">
        <v>340</v>
      </c>
      <c r="D13" s="188">
        <v>32</v>
      </c>
      <c r="E13" s="188">
        <v>35</v>
      </c>
      <c r="F13" s="188">
        <v>40</v>
      </c>
      <c r="G13" s="188">
        <v>107</v>
      </c>
      <c r="H13" s="196"/>
      <c r="I13" s="197"/>
      <c r="K13" s="195"/>
      <c r="L13" s="189" t="s">
        <v>986</v>
      </c>
      <c r="M13" s="188">
        <v>-5</v>
      </c>
      <c r="N13" s="188">
        <v>35</v>
      </c>
      <c r="O13" s="188">
        <v>33</v>
      </c>
      <c r="P13" s="188">
        <v>34</v>
      </c>
      <c r="Q13" s="188">
        <v>102</v>
      </c>
      <c r="R13" s="190"/>
      <c r="S13" s="191"/>
    </row>
    <row r="14" spans="1:19" x14ac:dyDescent="0.2">
      <c r="A14" s="195"/>
      <c r="B14" s="189" t="s">
        <v>990</v>
      </c>
      <c r="C14" s="188">
        <v>1</v>
      </c>
      <c r="D14" s="188">
        <v>36</v>
      </c>
      <c r="E14" s="188">
        <v>35</v>
      </c>
      <c r="F14" s="188">
        <v>37</v>
      </c>
      <c r="G14" s="188">
        <v>108</v>
      </c>
      <c r="H14" s="196"/>
      <c r="I14" s="197"/>
      <c r="K14" s="192" t="s">
        <v>352</v>
      </c>
      <c r="L14" s="174" t="s">
        <v>994</v>
      </c>
      <c r="M14" s="185">
        <v>-5</v>
      </c>
      <c r="N14" s="185">
        <v>32</v>
      </c>
      <c r="O14" s="185">
        <v>33</v>
      </c>
      <c r="P14" s="185">
        <v>37</v>
      </c>
      <c r="Q14" s="185">
        <v>102</v>
      </c>
      <c r="R14" s="193"/>
      <c r="S14" s="194">
        <v>4</v>
      </c>
    </row>
    <row r="15" spans="1:19" x14ac:dyDescent="0.2">
      <c r="A15" s="195"/>
      <c r="B15" s="189" t="s">
        <v>991</v>
      </c>
      <c r="C15" s="188">
        <v>1</v>
      </c>
      <c r="D15" s="188">
        <v>40</v>
      </c>
      <c r="E15" s="188">
        <v>33</v>
      </c>
      <c r="F15" s="188">
        <v>35</v>
      </c>
      <c r="G15" s="188">
        <v>108</v>
      </c>
      <c r="H15" s="196"/>
      <c r="I15" s="197"/>
      <c r="K15" s="195"/>
      <c r="L15" s="189" t="s">
        <v>987</v>
      </c>
      <c r="M15" s="188">
        <v>-5</v>
      </c>
      <c r="N15" s="188">
        <v>34</v>
      </c>
      <c r="O15" s="188">
        <v>33</v>
      </c>
      <c r="P15" s="188">
        <v>35</v>
      </c>
      <c r="Q15" s="188">
        <v>102</v>
      </c>
      <c r="R15" s="190"/>
      <c r="S15" s="191"/>
    </row>
    <row r="16" spans="1:19" x14ac:dyDescent="0.2">
      <c r="A16" s="192" t="s">
        <v>352</v>
      </c>
      <c r="B16" s="174" t="s">
        <v>995</v>
      </c>
      <c r="C16" s="185">
        <v>1</v>
      </c>
      <c r="D16" s="185">
        <v>37</v>
      </c>
      <c r="E16" s="185">
        <v>32</v>
      </c>
      <c r="F16" s="185">
        <v>39</v>
      </c>
      <c r="G16" s="185">
        <v>108</v>
      </c>
      <c r="H16" s="186"/>
      <c r="I16" s="187">
        <v>4</v>
      </c>
      <c r="K16" s="195"/>
      <c r="L16" s="189" t="s">
        <v>996</v>
      </c>
      <c r="M16" s="188">
        <v>-4</v>
      </c>
      <c r="N16" s="188">
        <v>35</v>
      </c>
      <c r="O16" s="188">
        <v>32</v>
      </c>
      <c r="P16" s="188">
        <v>36</v>
      </c>
      <c r="Q16" s="188">
        <v>103</v>
      </c>
      <c r="R16" s="190"/>
      <c r="S16" s="191"/>
    </row>
    <row r="17" spans="1:19" x14ac:dyDescent="0.2">
      <c r="A17" s="192" t="s">
        <v>353</v>
      </c>
      <c r="B17" s="174" t="s">
        <v>996</v>
      </c>
      <c r="C17" s="185">
        <v>2</v>
      </c>
      <c r="D17" s="185">
        <v>38</v>
      </c>
      <c r="E17" s="185">
        <v>33</v>
      </c>
      <c r="F17" s="185">
        <v>38</v>
      </c>
      <c r="G17" s="185">
        <v>109</v>
      </c>
      <c r="H17" s="186"/>
      <c r="I17" s="187">
        <v>3</v>
      </c>
      <c r="K17" s="195"/>
      <c r="L17" s="189" t="s">
        <v>995</v>
      </c>
      <c r="M17" s="188">
        <v>-4</v>
      </c>
      <c r="N17" s="188">
        <v>34</v>
      </c>
      <c r="O17" s="188">
        <v>31</v>
      </c>
      <c r="P17" s="188">
        <v>38</v>
      </c>
      <c r="Q17" s="188">
        <v>103</v>
      </c>
      <c r="R17" s="190"/>
      <c r="S17" s="191"/>
    </row>
    <row r="18" spans="1:19" x14ac:dyDescent="0.2">
      <c r="A18" s="195"/>
      <c r="B18" s="189" t="s">
        <v>994</v>
      </c>
      <c r="C18" s="188">
        <v>2</v>
      </c>
      <c r="D18" s="188">
        <v>36</v>
      </c>
      <c r="E18" s="188">
        <v>34</v>
      </c>
      <c r="F18" s="188">
        <v>39</v>
      </c>
      <c r="G18" s="188">
        <v>109</v>
      </c>
      <c r="H18" s="196"/>
      <c r="I18" s="197"/>
      <c r="K18" s="192" t="s">
        <v>362</v>
      </c>
      <c r="L18" s="174" t="s">
        <v>997</v>
      </c>
      <c r="M18" s="185">
        <v>-3</v>
      </c>
      <c r="N18" s="185">
        <v>36</v>
      </c>
      <c r="O18" s="185">
        <v>35</v>
      </c>
      <c r="P18" s="185">
        <v>33</v>
      </c>
      <c r="Q18" s="185">
        <v>104</v>
      </c>
      <c r="R18" s="193"/>
      <c r="S18" s="194">
        <v>2.5</v>
      </c>
    </row>
    <row r="19" spans="1:19" x14ac:dyDescent="0.2">
      <c r="A19" s="195"/>
      <c r="B19" s="189" t="s">
        <v>997</v>
      </c>
      <c r="C19" s="188">
        <v>3</v>
      </c>
      <c r="D19" s="188">
        <v>39</v>
      </c>
      <c r="E19" s="188">
        <v>36</v>
      </c>
      <c r="F19" s="188">
        <v>35</v>
      </c>
      <c r="G19" s="188">
        <v>110</v>
      </c>
      <c r="H19" s="196"/>
      <c r="I19" s="197"/>
      <c r="K19" s="192" t="s">
        <v>362</v>
      </c>
      <c r="L19" s="174" t="s">
        <v>998</v>
      </c>
      <c r="M19" s="185">
        <v>-3</v>
      </c>
      <c r="N19" s="185">
        <v>36</v>
      </c>
      <c r="O19" s="185">
        <v>35</v>
      </c>
      <c r="P19" s="185">
        <v>33</v>
      </c>
      <c r="Q19" s="185">
        <v>104</v>
      </c>
      <c r="R19" s="193"/>
      <c r="S19" s="194">
        <v>2.5</v>
      </c>
    </row>
    <row r="20" spans="1:19" x14ac:dyDescent="0.2">
      <c r="A20" s="192" t="s">
        <v>541</v>
      </c>
      <c r="B20" s="174" t="s">
        <v>999</v>
      </c>
      <c r="C20" s="185">
        <v>3</v>
      </c>
      <c r="D20" s="185">
        <v>35</v>
      </c>
      <c r="E20" s="185">
        <v>36</v>
      </c>
      <c r="F20" s="185">
        <v>39</v>
      </c>
      <c r="G20" s="185">
        <v>110</v>
      </c>
      <c r="H20" s="186"/>
      <c r="I20" s="187">
        <v>2</v>
      </c>
      <c r="K20" s="188"/>
      <c r="L20" s="189" t="s">
        <v>999</v>
      </c>
      <c r="M20" s="188">
        <v>-2</v>
      </c>
      <c r="N20" s="188">
        <v>33</v>
      </c>
      <c r="O20" s="188">
        <v>35</v>
      </c>
      <c r="P20" s="188">
        <v>37</v>
      </c>
      <c r="Q20" s="188">
        <v>105</v>
      </c>
      <c r="R20" s="190"/>
      <c r="S20" s="191"/>
    </row>
    <row r="21" spans="1:19" x14ac:dyDescent="0.2">
      <c r="A21" s="195"/>
      <c r="B21" s="189" t="s">
        <v>998</v>
      </c>
      <c r="C21" s="188">
        <v>3</v>
      </c>
      <c r="D21" s="188">
        <v>39</v>
      </c>
      <c r="E21" s="188">
        <v>36</v>
      </c>
      <c r="F21" s="188">
        <v>35</v>
      </c>
      <c r="G21" s="188">
        <v>110</v>
      </c>
      <c r="H21" s="196"/>
      <c r="I21" s="197"/>
      <c r="K21" s="188"/>
      <c r="L21" s="189" t="s">
        <v>992</v>
      </c>
      <c r="M21" s="188">
        <v>-1</v>
      </c>
      <c r="N21" s="188">
        <v>37</v>
      </c>
      <c r="O21" s="188">
        <v>34</v>
      </c>
      <c r="P21" s="188">
        <v>35</v>
      </c>
      <c r="Q21" s="188">
        <v>106</v>
      </c>
      <c r="R21" s="190"/>
      <c r="S21" s="191"/>
    </row>
    <row r="22" spans="1:19" x14ac:dyDescent="0.2">
      <c r="A22" s="185">
        <v>10</v>
      </c>
      <c r="B22" s="174" t="s">
        <v>1000</v>
      </c>
      <c r="C22" s="185">
        <v>4</v>
      </c>
      <c r="D22" s="185">
        <v>37</v>
      </c>
      <c r="E22" s="185">
        <v>36</v>
      </c>
      <c r="F22" s="185">
        <v>38</v>
      </c>
      <c r="G22" s="185">
        <v>111</v>
      </c>
      <c r="H22" s="186"/>
      <c r="I22" s="187">
        <v>1</v>
      </c>
      <c r="K22" s="195"/>
      <c r="L22" s="189" t="s">
        <v>1000</v>
      </c>
      <c r="M22" s="195" t="s">
        <v>340</v>
      </c>
      <c r="N22" s="188">
        <v>34</v>
      </c>
      <c r="O22" s="188">
        <v>36</v>
      </c>
      <c r="P22" s="188">
        <v>37</v>
      </c>
      <c r="Q22" s="188">
        <v>107</v>
      </c>
      <c r="R22" s="190"/>
      <c r="S22" s="191"/>
    </row>
    <row r="23" spans="1:19" x14ac:dyDescent="0.2">
      <c r="A23" s="188"/>
      <c r="B23" s="189" t="s">
        <v>501</v>
      </c>
      <c r="C23" s="188">
        <v>6</v>
      </c>
      <c r="D23" s="188">
        <v>38</v>
      </c>
      <c r="E23" s="188">
        <v>37</v>
      </c>
      <c r="F23" s="188">
        <v>38</v>
      </c>
      <c r="G23" s="188">
        <v>113</v>
      </c>
      <c r="H23" s="196"/>
      <c r="I23" s="197"/>
      <c r="K23" s="192" t="s">
        <v>508</v>
      </c>
      <c r="L23" s="174" t="s">
        <v>501</v>
      </c>
      <c r="M23" s="192" t="s">
        <v>340</v>
      </c>
      <c r="N23" s="185">
        <v>35</v>
      </c>
      <c r="O23" s="185">
        <v>36</v>
      </c>
      <c r="P23" s="185">
        <v>36</v>
      </c>
      <c r="Q23" s="185">
        <v>107</v>
      </c>
      <c r="R23" s="193"/>
      <c r="S23" s="194">
        <v>1</v>
      </c>
    </row>
    <row r="24" spans="1:19" x14ac:dyDescent="0.2">
      <c r="A24" s="198" t="s">
        <v>1001</v>
      </c>
      <c r="B24" t="s">
        <v>1002</v>
      </c>
      <c r="C24" s="199">
        <v>8</v>
      </c>
      <c r="D24" s="199">
        <v>36</v>
      </c>
      <c r="E24" s="199">
        <v>36</v>
      </c>
      <c r="F24" s="199">
        <v>43</v>
      </c>
      <c r="G24" s="199">
        <v>115</v>
      </c>
      <c r="H24" s="200"/>
      <c r="I24" s="201"/>
      <c r="K24" s="199">
        <v>21</v>
      </c>
      <c r="L24" t="s">
        <v>1002</v>
      </c>
      <c r="M24" s="199">
        <v>1</v>
      </c>
      <c r="N24" s="199">
        <v>32</v>
      </c>
      <c r="O24" s="199">
        <v>35</v>
      </c>
      <c r="P24" s="199">
        <v>41</v>
      </c>
      <c r="Q24" s="199">
        <v>108</v>
      </c>
    </row>
    <row r="25" spans="1:19" x14ac:dyDescent="0.2">
      <c r="A25" s="198" t="s">
        <v>1001</v>
      </c>
      <c r="B25" t="s">
        <v>1003</v>
      </c>
      <c r="C25" s="199">
        <v>8</v>
      </c>
      <c r="D25" s="199">
        <v>36</v>
      </c>
      <c r="E25" s="199">
        <v>36</v>
      </c>
      <c r="F25" s="199">
        <v>43</v>
      </c>
      <c r="G25" s="199">
        <v>115</v>
      </c>
      <c r="H25" s="200"/>
      <c r="I25" s="201"/>
      <c r="K25" s="199">
        <v>22</v>
      </c>
      <c r="L25" t="s">
        <v>1004</v>
      </c>
      <c r="M25" s="199">
        <v>2</v>
      </c>
      <c r="N25" s="199">
        <v>34</v>
      </c>
      <c r="O25" s="199">
        <v>37</v>
      </c>
      <c r="P25" s="199">
        <v>38</v>
      </c>
      <c r="Q25" s="199">
        <v>109</v>
      </c>
    </row>
    <row r="26" spans="1:19" x14ac:dyDescent="0.2">
      <c r="A26" s="199">
        <v>23</v>
      </c>
      <c r="B26" t="s">
        <v>1004</v>
      </c>
      <c r="C26" s="199">
        <v>9</v>
      </c>
      <c r="D26" s="199">
        <v>37</v>
      </c>
      <c r="E26" s="199">
        <v>38</v>
      </c>
      <c r="F26" s="199">
        <v>41</v>
      </c>
      <c r="G26" s="199">
        <v>116</v>
      </c>
      <c r="H26" s="200"/>
      <c r="I26" s="201"/>
      <c r="K26" s="199">
        <v>23</v>
      </c>
      <c r="L26" t="s">
        <v>1003</v>
      </c>
      <c r="M26" s="199">
        <v>3</v>
      </c>
      <c r="N26" s="199">
        <v>34</v>
      </c>
      <c r="O26" s="199">
        <v>35</v>
      </c>
      <c r="P26" s="199">
        <v>41</v>
      </c>
      <c r="Q26" s="199">
        <v>110</v>
      </c>
    </row>
    <row r="27" spans="1:19" ht="0.95" customHeight="1" x14ac:dyDescent="0.2"/>
    <row r="28" spans="1:19" x14ac:dyDescent="0.2">
      <c r="A28" s="371" t="s">
        <v>354</v>
      </c>
      <c r="B28" s="368"/>
      <c r="C28" s="368"/>
      <c r="D28" s="368"/>
      <c r="E28" s="368"/>
      <c r="F28" s="368"/>
      <c r="G28" s="368"/>
      <c r="K28" s="371" t="s">
        <v>354</v>
      </c>
      <c r="L28" s="368"/>
      <c r="M28" s="368"/>
      <c r="N28" s="368"/>
      <c r="O28" s="368"/>
      <c r="P28" s="368"/>
      <c r="Q28" s="368"/>
    </row>
    <row r="29" spans="1:19" x14ac:dyDescent="0.2">
      <c r="A29" s="75" t="s">
        <v>333</v>
      </c>
      <c r="B29" s="75" t="s">
        <v>343</v>
      </c>
      <c r="C29" s="75" t="s">
        <v>344</v>
      </c>
      <c r="D29" s="75" t="s">
        <v>979</v>
      </c>
      <c r="E29" s="75" t="s">
        <v>980</v>
      </c>
      <c r="F29" s="75" t="s">
        <v>981</v>
      </c>
      <c r="G29" s="75" t="s">
        <v>174</v>
      </c>
      <c r="H29" s="184" t="s">
        <v>345</v>
      </c>
      <c r="I29" s="183" t="s">
        <v>346</v>
      </c>
      <c r="K29" s="75" t="s">
        <v>333</v>
      </c>
      <c r="L29" s="75" t="s">
        <v>343</v>
      </c>
      <c r="M29" s="75" t="s">
        <v>344</v>
      </c>
      <c r="N29" s="75" t="s">
        <v>979</v>
      </c>
      <c r="O29" s="75" t="s">
        <v>980</v>
      </c>
      <c r="P29" s="75" t="s">
        <v>981</v>
      </c>
      <c r="Q29" s="75" t="s">
        <v>174</v>
      </c>
      <c r="R29" s="184" t="s">
        <v>345</v>
      </c>
      <c r="S29" s="183" t="s">
        <v>346</v>
      </c>
    </row>
    <row r="30" spans="1:19" x14ac:dyDescent="0.2">
      <c r="A30" s="192" t="s">
        <v>347</v>
      </c>
      <c r="B30" s="174" t="s">
        <v>1005</v>
      </c>
      <c r="C30" s="185">
        <v>-3</v>
      </c>
      <c r="D30" s="185">
        <v>36</v>
      </c>
      <c r="E30" s="185">
        <v>32</v>
      </c>
      <c r="F30" s="185">
        <v>36</v>
      </c>
      <c r="G30" s="185">
        <v>104</v>
      </c>
      <c r="H30" s="186">
        <v>100</v>
      </c>
      <c r="I30" s="187">
        <v>10</v>
      </c>
      <c r="K30" s="192" t="s">
        <v>347</v>
      </c>
      <c r="L30" s="174" t="s">
        <v>355</v>
      </c>
      <c r="M30" s="185">
        <v>-12</v>
      </c>
      <c r="N30" s="185">
        <v>34</v>
      </c>
      <c r="O30" s="185">
        <v>31</v>
      </c>
      <c r="P30" s="185">
        <v>30</v>
      </c>
      <c r="Q30" s="185">
        <v>95</v>
      </c>
      <c r="R30" s="193">
        <v>100</v>
      </c>
      <c r="S30" s="194">
        <v>10</v>
      </c>
    </row>
    <row r="31" spans="1:19" x14ac:dyDescent="0.2">
      <c r="A31" s="192" t="s">
        <v>349</v>
      </c>
      <c r="B31" s="174" t="s">
        <v>1006</v>
      </c>
      <c r="C31" s="185">
        <v>-3</v>
      </c>
      <c r="D31" s="185">
        <v>36</v>
      </c>
      <c r="E31" s="185">
        <v>30</v>
      </c>
      <c r="F31" s="185">
        <v>38</v>
      </c>
      <c r="G31" s="185">
        <v>104</v>
      </c>
      <c r="H31" s="186">
        <v>75</v>
      </c>
      <c r="I31" s="187">
        <v>9</v>
      </c>
      <c r="K31" s="192" t="s">
        <v>349</v>
      </c>
      <c r="L31" s="174" t="s">
        <v>1007</v>
      </c>
      <c r="M31" s="185">
        <v>-12</v>
      </c>
      <c r="N31" s="185">
        <v>29</v>
      </c>
      <c r="O31" s="185">
        <v>33</v>
      </c>
      <c r="P31" s="185">
        <v>33</v>
      </c>
      <c r="Q31" s="185">
        <v>95</v>
      </c>
      <c r="R31" s="193">
        <v>75</v>
      </c>
      <c r="S31" s="194">
        <v>9</v>
      </c>
    </row>
    <row r="32" spans="1:19" x14ac:dyDescent="0.2">
      <c r="A32" s="188"/>
      <c r="B32" s="189" t="s">
        <v>355</v>
      </c>
      <c r="C32" s="188">
        <v>-2</v>
      </c>
      <c r="D32" s="188">
        <v>39</v>
      </c>
      <c r="E32" s="188">
        <v>33</v>
      </c>
      <c r="F32" s="188">
        <v>33</v>
      </c>
      <c r="G32" s="188">
        <v>105</v>
      </c>
      <c r="H32" s="196"/>
      <c r="I32" s="197"/>
      <c r="K32" s="188"/>
      <c r="L32" s="189" t="s">
        <v>1006</v>
      </c>
      <c r="M32" s="188">
        <v>-11</v>
      </c>
      <c r="N32" s="188">
        <v>32</v>
      </c>
      <c r="O32" s="188">
        <v>29</v>
      </c>
      <c r="P32" s="188">
        <v>35</v>
      </c>
      <c r="Q32" s="188">
        <v>96</v>
      </c>
      <c r="R32" s="190"/>
      <c r="S32" s="191"/>
    </row>
    <row r="33" spans="1:19" x14ac:dyDescent="0.2">
      <c r="A33" s="192" t="s">
        <v>988</v>
      </c>
      <c r="B33" s="174" t="s">
        <v>1008</v>
      </c>
      <c r="C33" s="185">
        <v>-1</v>
      </c>
      <c r="D33" s="185">
        <v>37</v>
      </c>
      <c r="E33" s="185">
        <v>35</v>
      </c>
      <c r="F33" s="185">
        <v>34</v>
      </c>
      <c r="G33" s="185">
        <v>106</v>
      </c>
      <c r="H33" s="186">
        <v>50</v>
      </c>
      <c r="I33" s="187">
        <v>8</v>
      </c>
      <c r="K33" s="188"/>
      <c r="L33" s="189" t="s">
        <v>1005</v>
      </c>
      <c r="M33" s="188">
        <v>-10</v>
      </c>
      <c r="N33" s="188">
        <v>33</v>
      </c>
      <c r="O33" s="188">
        <v>31</v>
      </c>
      <c r="P33" s="188">
        <v>33</v>
      </c>
      <c r="Q33" s="188">
        <v>97</v>
      </c>
      <c r="R33" s="190"/>
      <c r="S33" s="191"/>
    </row>
    <row r="34" spans="1:19" x14ac:dyDescent="0.2">
      <c r="A34" s="195"/>
      <c r="B34" s="189" t="s">
        <v>1009</v>
      </c>
      <c r="C34" s="188">
        <v>-1</v>
      </c>
      <c r="D34" s="188">
        <v>37</v>
      </c>
      <c r="E34" s="188">
        <v>35</v>
      </c>
      <c r="F34" s="188">
        <v>34</v>
      </c>
      <c r="G34" s="188">
        <v>106</v>
      </c>
      <c r="H34" s="196"/>
      <c r="I34" s="197"/>
      <c r="K34" s="185">
        <v>3</v>
      </c>
      <c r="L34" s="174" t="s">
        <v>1009</v>
      </c>
      <c r="M34" s="185">
        <v>-9</v>
      </c>
      <c r="N34" s="185">
        <v>33</v>
      </c>
      <c r="O34" s="185">
        <v>34</v>
      </c>
      <c r="P34" s="185">
        <v>31</v>
      </c>
      <c r="Q34" s="185">
        <v>98</v>
      </c>
      <c r="R34" s="193">
        <v>50</v>
      </c>
      <c r="S34" s="194">
        <v>8</v>
      </c>
    </row>
    <row r="35" spans="1:19" x14ac:dyDescent="0.2">
      <c r="A35" s="188"/>
      <c r="B35" s="189" t="s">
        <v>1007</v>
      </c>
      <c r="C35" s="195" t="s">
        <v>340</v>
      </c>
      <c r="D35" s="188">
        <v>35</v>
      </c>
      <c r="E35" s="188">
        <v>35</v>
      </c>
      <c r="F35" s="188">
        <v>37</v>
      </c>
      <c r="G35" s="188">
        <v>107</v>
      </c>
      <c r="H35" s="196"/>
      <c r="I35" s="197"/>
      <c r="K35" s="195"/>
      <c r="L35" s="189" t="s">
        <v>1008</v>
      </c>
      <c r="M35" s="188">
        <v>-8</v>
      </c>
      <c r="N35" s="188">
        <v>33</v>
      </c>
      <c r="O35" s="188">
        <v>34</v>
      </c>
      <c r="P35" s="188">
        <v>32</v>
      </c>
      <c r="Q35" s="188">
        <v>99</v>
      </c>
      <c r="R35" s="190"/>
      <c r="S35" s="191"/>
    </row>
    <row r="36" spans="1:19" x14ac:dyDescent="0.2">
      <c r="A36" s="185">
        <v>4</v>
      </c>
      <c r="B36" s="174" t="s">
        <v>1010</v>
      </c>
      <c r="C36" s="185">
        <v>3</v>
      </c>
      <c r="D36" s="185">
        <v>36</v>
      </c>
      <c r="E36" s="185">
        <v>33</v>
      </c>
      <c r="F36" s="185">
        <v>41</v>
      </c>
      <c r="G36" s="185">
        <v>110</v>
      </c>
      <c r="H36" s="186">
        <v>25</v>
      </c>
      <c r="I36" s="187">
        <v>7</v>
      </c>
      <c r="K36" s="192" t="s">
        <v>356</v>
      </c>
      <c r="L36" s="174" t="s">
        <v>1011</v>
      </c>
      <c r="M36" s="185">
        <v>-8</v>
      </c>
      <c r="N36" s="185">
        <v>33</v>
      </c>
      <c r="O36" s="185">
        <v>32</v>
      </c>
      <c r="P36" s="185">
        <v>34</v>
      </c>
      <c r="Q36" s="185">
        <v>99</v>
      </c>
      <c r="R36" s="193">
        <v>25</v>
      </c>
      <c r="S36" s="194">
        <v>7</v>
      </c>
    </row>
    <row r="37" spans="1:19" x14ac:dyDescent="0.2">
      <c r="A37" s="192" t="s">
        <v>678</v>
      </c>
      <c r="B37" s="174" t="s">
        <v>1012</v>
      </c>
      <c r="C37" s="185">
        <v>4</v>
      </c>
      <c r="D37" s="185">
        <v>40</v>
      </c>
      <c r="E37" s="185">
        <v>32</v>
      </c>
      <c r="F37" s="185">
        <v>39</v>
      </c>
      <c r="G37" s="185">
        <v>111</v>
      </c>
      <c r="H37" s="186"/>
      <c r="I37" s="187">
        <v>5.5</v>
      </c>
      <c r="K37" s="192" t="s">
        <v>357</v>
      </c>
      <c r="L37" s="174" t="s">
        <v>1013</v>
      </c>
      <c r="M37" s="185">
        <v>-7</v>
      </c>
      <c r="N37" s="185">
        <v>32</v>
      </c>
      <c r="O37" s="185">
        <v>32</v>
      </c>
      <c r="P37" s="185">
        <v>36</v>
      </c>
      <c r="Q37" s="185">
        <v>100</v>
      </c>
      <c r="R37" s="193"/>
      <c r="S37" s="194">
        <v>6</v>
      </c>
    </row>
    <row r="38" spans="1:19" x14ac:dyDescent="0.2">
      <c r="A38" s="195"/>
      <c r="B38" s="189" t="s">
        <v>1011</v>
      </c>
      <c r="C38" s="188">
        <v>4</v>
      </c>
      <c r="D38" s="188">
        <v>39</v>
      </c>
      <c r="E38" s="188">
        <v>34</v>
      </c>
      <c r="F38" s="188">
        <v>38</v>
      </c>
      <c r="G38" s="188">
        <v>111</v>
      </c>
      <c r="H38" s="196"/>
      <c r="I38" s="197"/>
      <c r="K38" s="195"/>
      <c r="L38" s="189" t="s">
        <v>1014</v>
      </c>
      <c r="M38" s="188">
        <v>-7</v>
      </c>
      <c r="N38" s="188">
        <v>34</v>
      </c>
      <c r="O38" s="188">
        <v>31</v>
      </c>
      <c r="P38" s="188">
        <v>35</v>
      </c>
      <c r="Q38" s="188">
        <v>100</v>
      </c>
      <c r="R38" s="190"/>
      <c r="S38" s="191"/>
    </row>
    <row r="39" spans="1:19" x14ac:dyDescent="0.2">
      <c r="A39" s="192" t="s">
        <v>678</v>
      </c>
      <c r="B39" s="174" t="s">
        <v>1014</v>
      </c>
      <c r="C39" s="185">
        <v>4</v>
      </c>
      <c r="D39" s="185">
        <v>39</v>
      </c>
      <c r="E39" s="185">
        <v>33</v>
      </c>
      <c r="F39" s="185">
        <v>39</v>
      </c>
      <c r="G39" s="185">
        <v>111</v>
      </c>
      <c r="H39" s="186"/>
      <c r="I39" s="187">
        <v>5.5</v>
      </c>
      <c r="K39" s="192" t="s">
        <v>662</v>
      </c>
      <c r="L39" s="174" t="s">
        <v>1015</v>
      </c>
      <c r="M39" s="185">
        <v>-6</v>
      </c>
      <c r="N39" s="185">
        <v>32</v>
      </c>
      <c r="O39" s="185">
        <v>36</v>
      </c>
      <c r="P39" s="185">
        <v>33</v>
      </c>
      <c r="Q39" s="185">
        <v>101</v>
      </c>
      <c r="R39" s="193"/>
      <c r="S39" s="194">
        <v>4.5</v>
      </c>
    </row>
    <row r="40" spans="1:19" x14ac:dyDescent="0.2">
      <c r="A40" s="195"/>
      <c r="B40" s="189" t="s">
        <v>1013</v>
      </c>
      <c r="C40" s="188">
        <v>5</v>
      </c>
      <c r="D40" s="188">
        <v>38</v>
      </c>
      <c r="E40" s="188">
        <v>34</v>
      </c>
      <c r="F40" s="188">
        <v>40</v>
      </c>
      <c r="G40" s="188">
        <v>112</v>
      </c>
      <c r="H40" s="196"/>
      <c r="I40" s="197"/>
      <c r="K40" s="192" t="s">
        <v>662</v>
      </c>
      <c r="L40" s="174" t="s">
        <v>1016</v>
      </c>
      <c r="M40" s="185">
        <v>-6</v>
      </c>
      <c r="N40" s="185">
        <v>32</v>
      </c>
      <c r="O40" s="185">
        <v>35</v>
      </c>
      <c r="P40" s="185">
        <v>34</v>
      </c>
      <c r="Q40" s="185">
        <v>101</v>
      </c>
      <c r="R40" s="193"/>
      <c r="S40" s="194">
        <v>4.5</v>
      </c>
    </row>
    <row r="41" spans="1:19" x14ac:dyDescent="0.2">
      <c r="A41" s="195"/>
      <c r="B41" s="189" t="s">
        <v>1016</v>
      </c>
      <c r="C41" s="188">
        <v>5</v>
      </c>
      <c r="D41" s="188">
        <v>37</v>
      </c>
      <c r="E41" s="188">
        <v>37</v>
      </c>
      <c r="F41" s="188">
        <v>38</v>
      </c>
      <c r="G41" s="188">
        <v>112</v>
      </c>
      <c r="H41" s="196"/>
      <c r="I41" s="197"/>
      <c r="K41" s="188"/>
      <c r="L41" s="189" t="s">
        <v>1010</v>
      </c>
      <c r="M41" s="188">
        <v>-5</v>
      </c>
      <c r="N41" s="188">
        <v>32</v>
      </c>
      <c r="O41" s="188">
        <v>32</v>
      </c>
      <c r="P41" s="188">
        <v>38</v>
      </c>
      <c r="Q41" s="188">
        <v>102</v>
      </c>
      <c r="R41" s="190"/>
      <c r="S41" s="191"/>
    </row>
    <row r="42" spans="1:19" x14ac:dyDescent="0.2">
      <c r="A42" s="188"/>
      <c r="B42" s="189" t="s">
        <v>1015</v>
      </c>
      <c r="C42" s="188">
        <v>6</v>
      </c>
      <c r="D42" s="188">
        <v>38</v>
      </c>
      <c r="E42" s="188">
        <v>38</v>
      </c>
      <c r="F42" s="188">
        <v>37</v>
      </c>
      <c r="G42" s="188">
        <v>113</v>
      </c>
      <c r="H42" s="196"/>
      <c r="I42" s="197"/>
      <c r="K42" s="195"/>
      <c r="L42" s="189" t="s">
        <v>1012</v>
      </c>
      <c r="M42" s="188">
        <v>-4</v>
      </c>
      <c r="N42" s="188">
        <v>36</v>
      </c>
      <c r="O42" s="188">
        <v>31</v>
      </c>
      <c r="P42" s="188">
        <v>36</v>
      </c>
      <c r="Q42" s="188">
        <v>103</v>
      </c>
      <c r="R42" s="190"/>
      <c r="S42" s="191"/>
    </row>
    <row r="43" spans="1:19" x14ac:dyDescent="0.2">
      <c r="A43" s="192" t="s">
        <v>335</v>
      </c>
      <c r="B43" s="174" t="s">
        <v>1017</v>
      </c>
      <c r="C43" s="185">
        <v>7</v>
      </c>
      <c r="D43" s="185">
        <v>40</v>
      </c>
      <c r="E43" s="185">
        <v>33</v>
      </c>
      <c r="F43" s="185">
        <v>41</v>
      </c>
      <c r="G43" s="185">
        <v>114</v>
      </c>
      <c r="H43" s="186"/>
      <c r="I43" s="187">
        <v>3.5</v>
      </c>
      <c r="K43" s="195"/>
      <c r="L43" s="189" t="s">
        <v>1017</v>
      </c>
      <c r="M43" s="188">
        <v>-4</v>
      </c>
      <c r="N43" s="188">
        <v>35</v>
      </c>
      <c r="O43" s="188">
        <v>31</v>
      </c>
      <c r="P43" s="188">
        <v>37</v>
      </c>
      <c r="Q43" s="188">
        <v>103</v>
      </c>
      <c r="R43" s="190"/>
      <c r="S43" s="191"/>
    </row>
    <row r="44" spans="1:19" x14ac:dyDescent="0.2">
      <c r="A44" s="192" t="s">
        <v>335</v>
      </c>
      <c r="B44" s="174" t="s">
        <v>1018</v>
      </c>
      <c r="C44" s="185">
        <v>7</v>
      </c>
      <c r="D44" s="185">
        <v>37</v>
      </c>
      <c r="E44" s="185">
        <v>37</v>
      </c>
      <c r="F44" s="185">
        <v>40</v>
      </c>
      <c r="G44" s="185">
        <v>114</v>
      </c>
      <c r="H44" s="186"/>
      <c r="I44" s="187">
        <v>3.5</v>
      </c>
      <c r="K44" s="192" t="s">
        <v>362</v>
      </c>
      <c r="L44" s="174" t="s">
        <v>1019</v>
      </c>
      <c r="M44" s="185">
        <v>-4</v>
      </c>
      <c r="N44" s="185">
        <v>33</v>
      </c>
      <c r="O44" s="185">
        <v>36</v>
      </c>
      <c r="P44" s="185">
        <v>34</v>
      </c>
      <c r="Q44" s="185">
        <v>103</v>
      </c>
      <c r="R44" s="193"/>
      <c r="S44" s="194">
        <v>2.5</v>
      </c>
    </row>
    <row r="45" spans="1:19" x14ac:dyDescent="0.2">
      <c r="A45" s="195"/>
      <c r="B45" s="189" t="s">
        <v>1019</v>
      </c>
      <c r="C45" s="188">
        <v>8</v>
      </c>
      <c r="D45" s="188">
        <v>39</v>
      </c>
      <c r="E45" s="188">
        <v>38</v>
      </c>
      <c r="F45" s="188">
        <v>38</v>
      </c>
      <c r="G45" s="188">
        <v>115</v>
      </c>
      <c r="H45" s="196"/>
      <c r="I45" s="197"/>
      <c r="K45" s="192" t="s">
        <v>362</v>
      </c>
      <c r="L45" s="174" t="s">
        <v>1020</v>
      </c>
      <c r="M45" s="185">
        <v>-4</v>
      </c>
      <c r="N45" s="185">
        <v>33</v>
      </c>
      <c r="O45" s="185">
        <v>34</v>
      </c>
      <c r="P45" s="185">
        <v>36</v>
      </c>
      <c r="Q45" s="185">
        <v>103</v>
      </c>
      <c r="R45" s="193"/>
      <c r="S45" s="194">
        <v>2.5</v>
      </c>
    </row>
    <row r="46" spans="1:19" x14ac:dyDescent="0.2">
      <c r="A46" s="192" t="s">
        <v>541</v>
      </c>
      <c r="B46" s="174" t="s">
        <v>1021</v>
      </c>
      <c r="C46" s="185">
        <v>8</v>
      </c>
      <c r="D46" s="185">
        <v>37</v>
      </c>
      <c r="E46" s="185">
        <v>38</v>
      </c>
      <c r="F46" s="185">
        <v>40</v>
      </c>
      <c r="G46" s="185">
        <v>115</v>
      </c>
      <c r="H46" s="186"/>
      <c r="I46" s="187">
        <v>2</v>
      </c>
      <c r="K46" s="195"/>
      <c r="L46" s="189" t="s">
        <v>1018</v>
      </c>
      <c r="M46" s="188">
        <v>-2</v>
      </c>
      <c r="N46" s="188">
        <v>33</v>
      </c>
      <c r="O46" s="188">
        <v>35</v>
      </c>
      <c r="P46" s="188">
        <v>37</v>
      </c>
      <c r="Q46" s="188">
        <v>105</v>
      </c>
      <c r="R46" s="190"/>
      <c r="S46" s="191"/>
    </row>
    <row r="47" spans="1:19" x14ac:dyDescent="0.2">
      <c r="A47" s="192" t="s">
        <v>1022</v>
      </c>
      <c r="B47" s="174" t="s">
        <v>1023</v>
      </c>
      <c r="C47" s="185">
        <v>10</v>
      </c>
      <c r="D47" s="185">
        <v>40</v>
      </c>
      <c r="E47" s="185">
        <v>38</v>
      </c>
      <c r="F47" s="185">
        <v>39</v>
      </c>
      <c r="G47" s="185">
        <v>117</v>
      </c>
      <c r="H47" s="186"/>
      <c r="I47" s="187">
        <v>0.5</v>
      </c>
      <c r="K47" s="195"/>
      <c r="L47" s="189" t="s">
        <v>1021</v>
      </c>
      <c r="M47" s="188">
        <v>-2</v>
      </c>
      <c r="N47" s="188">
        <v>33</v>
      </c>
      <c r="O47" s="188">
        <v>36</v>
      </c>
      <c r="P47" s="188">
        <v>36</v>
      </c>
      <c r="Q47" s="188">
        <v>105</v>
      </c>
      <c r="R47" s="190"/>
      <c r="S47" s="191"/>
    </row>
    <row r="48" spans="1:19" x14ac:dyDescent="0.2">
      <c r="A48" s="192" t="s">
        <v>1022</v>
      </c>
      <c r="B48" s="174" t="s">
        <v>1024</v>
      </c>
      <c r="C48" s="185">
        <v>10</v>
      </c>
      <c r="D48" s="185">
        <v>40</v>
      </c>
      <c r="E48" s="185">
        <v>39</v>
      </c>
      <c r="F48" s="185">
        <v>38</v>
      </c>
      <c r="G48" s="185">
        <v>117</v>
      </c>
      <c r="H48" s="186"/>
      <c r="I48" s="187">
        <v>0.5</v>
      </c>
      <c r="K48" s="192" t="s">
        <v>508</v>
      </c>
      <c r="L48" s="174" t="s">
        <v>1025</v>
      </c>
      <c r="M48" s="185">
        <v>-2</v>
      </c>
      <c r="N48" s="185">
        <v>31</v>
      </c>
      <c r="O48" s="185">
        <v>40</v>
      </c>
      <c r="P48" s="185">
        <v>34</v>
      </c>
      <c r="Q48" s="185">
        <v>105</v>
      </c>
      <c r="R48" s="193"/>
      <c r="S48" s="194">
        <v>1</v>
      </c>
    </row>
    <row r="49" spans="1:19" x14ac:dyDescent="0.2">
      <c r="A49" s="195"/>
      <c r="B49" s="189" t="s">
        <v>1025</v>
      </c>
      <c r="C49" s="188">
        <v>10</v>
      </c>
      <c r="D49" s="188">
        <v>37</v>
      </c>
      <c r="E49" s="188">
        <v>42</v>
      </c>
      <c r="F49" s="188">
        <v>38</v>
      </c>
      <c r="G49" s="188">
        <v>117</v>
      </c>
      <c r="H49" s="196"/>
      <c r="I49" s="197"/>
      <c r="K49" s="188"/>
      <c r="L49" s="189" t="s">
        <v>1023</v>
      </c>
      <c r="M49" s="188">
        <v>-1</v>
      </c>
      <c r="N49" s="188">
        <v>35</v>
      </c>
      <c r="O49" s="188">
        <v>36</v>
      </c>
      <c r="P49" s="188">
        <v>35</v>
      </c>
      <c r="Q49" s="188">
        <v>106</v>
      </c>
      <c r="R49" s="190"/>
      <c r="S49" s="191"/>
    </row>
    <row r="50" spans="1:19" x14ac:dyDescent="0.2">
      <c r="A50" s="188"/>
      <c r="B50" s="189" t="s">
        <v>1020</v>
      </c>
      <c r="C50" s="188">
        <v>11</v>
      </c>
      <c r="D50" s="188">
        <v>41</v>
      </c>
      <c r="E50" s="188">
        <v>36</v>
      </c>
      <c r="F50" s="188">
        <v>41</v>
      </c>
      <c r="G50" s="188">
        <v>118</v>
      </c>
      <c r="H50" s="196"/>
      <c r="I50" s="197"/>
      <c r="K50" s="188"/>
      <c r="L50" s="189" t="s">
        <v>1024</v>
      </c>
      <c r="M50" s="195" t="s">
        <v>340</v>
      </c>
      <c r="N50" s="188">
        <v>36</v>
      </c>
      <c r="O50" s="188">
        <v>37</v>
      </c>
      <c r="P50" s="188">
        <v>34</v>
      </c>
      <c r="Q50" s="188">
        <v>107</v>
      </c>
      <c r="R50" s="190"/>
      <c r="S50" s="191"/>
    </row>
    <row r="51" spans="1:19" x14ac:dyDescent="0.2">
      <c r="A51" s="198" t="s">
        <v>1026</v>
      </c>
      <c r="B51" t="s">
        <v>1027</v>
      </c>
      <c r="C51" s="199">
        <v>22</v>
      </c>
      <c r="D51" s="199">
        <v>48</v>
      </c>
      <c r="E51" s="199">
        <v>35</v>
      </c>
      <c r="F51" s="199">
        <v>46</v>
      </c>
      <c r="G51" s="199">
        <v>129</v>
      </c>
      <c r="H51" s="200"/>
      <c r="I51" s="201"/>
      <c r="K51" s="199">
        <v>22</v>
      </c>
      <c r="L51" t="s">
        <v>1028</v>
      </c>
      <c r="M51" s="199">
        <v>10</v>
      </c>
      <c r="N51" s="199">
        <v>38</v>
      </c>
      <c r="O51" s="199">
        <v>37</v>
      </c>
      <c r="P51" s="199">
        <v>42</v>
      </c>
      <c r="Q51" s="199">
        <v>117</v>
      </c>
    </row>
    <row r="52" spans="1:19" x14ac:dyDescent="0.2">
      <c r="A52" s="198" t="s">
        <v>1026</v>
      </c>
      <c r="B52" t="s">
        <v>1028</v>
      </c>
      <c r="C52" s="199">
        <v>22</v>
      </c>
      <c r="D52" s="199">
        <v>44</v>
      </c>
      <c r="E52" s="199">
        <v>39</v>
      </c>
      <c r="F52" s="199">
        <v>46</v>
      </c>
      <c r="G52" s="199">
        <v>129</v>
      </c>
      <c r="H52" s="200"/>
      <c r="I52" s="201"/>
      <c r="K52" s="199">
        <v>23</v>
      </c>
      <c r="L52" t="s">
        <v>1027</v>
      </c>
      <c r="M52" s="199">
        <v>12</v>
      </c>
      <c r="N52" s="199">
        <v>43</v>
      </c>
      <c r="O52" s="199">
        <v>33</v>
      </c>
      <c r="P52" s="199">
        <v>43</v>
      </c>
      <c r="Q52" s="199">
        <v>119</v>
      </c>
    </row>
    <row r="53" spans="1:19" ht="0.95" customHeight="1" x14ac:dyDescent="0.2"/>
    <row r="54" spans="1:19" x14ac:dyDescent="0.2">
      <c r="A54" s="371" t="s">
        <v>360</v>
      </c>
      <c r="B54" s="368"/>
      <c r="C54" s="368"/>
      <c r="D54" s="368"/>
      <c r="E54" s="368"/>
      <c r="F54" s="368"/>
      <c r="G54" s="368"/>
      <c r="K54" s="371" t="s">
        <v>360</v>
      </c>
      <c r="L54" s="368"/>
      <c r="M54" s="368"/>
      <c r="N54" s="368"/>
      <c r="O54" s="368"/>
      <c r="P54" s="368"/>
      <c r="Q54" s="368"/>
    </row>
    <row r="55" spans="1:19" x14ac:dyDescent="0.2">
      <c r="A55" s="75" t="s">
        <v>333</v>
      </c>
      <c r="B55" s="75" t="s">
        <v>343</v>
      </c>
      <c r="C55" s="75" t="s">
        <v>344</v>
      </c>
      <c r="D55" s="75" t="s">
        <v>979</v>
      </c>
      <c r="E55" s="75" t="s">
        <v>980</v>
      </c>
      <c r="F55" s="75" t="s">
        <v>981</v>
      </c>
      <c r="G55" s="75" t="s">
        <v>174</v>
      </c>
      <c r="H55" s="184" t="s">
        <v>345</v>
      </c>
      <c r="I55" s="183" t="s">
        <v>346</v>
      </c>
      <c r="K55" s="75" t="s">
        <v>333</v>
      </c>
      <c r="L55" s="75" t="s">
        <v>343</v>
      </c>
      <c r="M55" s="75" t="s">
        <v>344</v>
      </c>
      <c r="N55" s="75" t="s">
        <v>979</v>
      </c>
      <c r="O55" s="75" t="s">
        <v>980</v>
      </c>
      <c r="P55" s="75" t="s">
        <v>981</v>
      </c>
      <c r="Q55" s="75" t="s">
        <v>174</v>
      </c>
      <c r="R55" s="184" t="s">
        <v>345</v>
      </c>
      <c r="S55" s="183" t="s">
        <v>346</v>
      </c>
    </row>
    <row r="56" spans="1:19" x14ac:dyDescent="0.2">
      <c r="A56" s="185">
        <v>1</v>
      </c>
      <c r="B56" s="174" t="s">
        <v>1029</v>
      </c>
      <c r="C56" s="185">
        <v>1</v>
      </c>
      <c r="D56" s="185">
        <v>37</v>
      </c>
      <c r="E56" s="185">
        <v>34</v>
      </c>
      <c r="F56" s="185">
        <v>37</v>
      </c>
      <c r="G56" s="185">
        <v>108</v>
      </c>
      <c r="H56" s="186">
        <v>100</v>
      </c>
      <c r="I56" s="187">
        <v>10</v>
      </c>
      <c r="K56" s="192" t="s">
        <v>347</v>
      </c>
      <c r="L56" s="174" t="s">
        <v>1030</v>
      </c>
      <c r="M56" s="185">
        <v>-11</v>
      </c>
      <c r="N56" s="185">
        <v>31</v>
      </c>
      <c r="O56" s="185">
        <v>33</v>
      </c>
      <c r="P56" s="185">
        <v>32</v>
      </c>
      <c r="Q56" s="185">
        <v>96</v>
      </c>
      <c r="R56" s="193">
        <v>100</v>
      </c>
      <c r="S56" s="194">
        <v>10</v>
      </c>
    </row>
    <row r="57" spans="1:19" x14ac:dyDescent="0.2">
      <c r="A57" s="185">
        <v>2</v>
      </c>
      <c r="B57" s="174" t="s">
        <v>1031</v>
      </c>
      <c r="C57" s="185">
        <v>4</v>
      </c>
      <c r="D57" s="185">
        <v>38</v>
      </c>
      <c r="E57" s="185">
        <v>35</v>
      </c>
      <c r="F57" s="185">
        <v>38</v>
      </c>
      <c r="G57" s="185">
        <v>111</v>
      </c>
      <c r="H57" s="186">
        <v>75</v>
      </c>
      <c r="I57" s="187">
        <v>9</v>
      </c>
      <c r="K57" s="195"/>
      <c r="L57" s="189" t="s">
        <v>1031</v>
      </c>
      <c r="M57" s="188">
        <v>-11</v>
      </c>
      <c r="N57" s="188">
        <v>32</v>
      </c>
      <c r="O57" s="188">
        <v>32</v>
      </c>
      <c r="P57" s="188">
        <v>32</v>
      </c>
      <c r="Q57" s="188">
        <v>96</v>
      </c>
      <c r="R57" s="190"/>
      <c r="S57" s="191"/>
    </row>
    <row r="58" spans="1:19" x14ac:dyDescent="0.2">
      <c r="A58" s="188"/>
      <c r="B58" s="189" t="s">
        <v>1032</v>
      </c>
      <c r="C58" s="188">
        <v>6</v>
      </c>
      <c r="D58" s="188">
        <v>36</v>
      </c>
      <c r="E58" s="188">
        <v>36</v>
      </c>
      <c r="F58" s="188">
        <v>41</v>
      </c>
      <c r="G58" s="188">
        <v>113</v>
      </c>
      <c r="H58" s="196"/>
      <c r="I58" s="197"/>
      <c r="K58" s="188"/>
      <c r="L58" s="189" t="s">
        <v>1029</v>
      </c>
      <c r="M58" s="188">
        <v>-9</v>
      </c>
      <c r="N58" s="188">
        <v>34</v>
      </c>
      <c r="O58" s="188">
        <v>32</v>
      </c>
      <c r="P58" s="188">
        <v>32</v>
      </c>
      <c r="Q58" s="188">
        <v>98</v>
      </c>
      <c r="R58" s="190"/>
      <c r="S58" s="191"/>
    </row>
    <row r="59" spans="1:19" x14ac:dyDescent="0.2">
      <c r="A59" s="185">
        <v>3</v>
      </c>
      <c r="B59" s="174" t="s">
        <v>540</v>
      </c>
      <c r="C59" s="185">
        <v>11</v>
      </c>
      <c r="D59" s="185">
        <v>41</v>
      </c>
      <c r="E59" s="185">
        <v>37</v>
      </c>
      <c r="F59" s="185">
        <v>40</v>
      </c>
      <c r="G59" s="185">
        <v>118</v>
      </c>
      <c r="H59" s="186">
        <v>50</v>
      </c>
      <c r="I59" s="187">
        <v>8</v>
      </c>
      <c r="K59" s="185">
        <v>2</v>
      </c>
      <c r="L59" s="174" t="s">
        <v>1032</v>
      </c>
      <c r="M59" s="185">
        <v>-6</v>
      </c>
      <c r="N59" s="185">
        <v>30</v>
      </c>
      <c r="O59" s="185">
        <v>34</v>
      </c>
      <c r="P59" s="185">
        <v>37</v>
      </c>
      <c r="Q59" s="185">
        <v>101</v>
      </c>
      <c r="R59" s="193">
        <v>75</v>
      </c>
      <c r="S59" s="194">
        <v>9</v>
      </c>
    </row>
    <row r="60" spans="1:19" x14ac:dyDescent="0.2">
      <c r="A60" s="185">
        <v>4</v>
      </c>
      <c r="B60" s="174" t="s">
        <v>1033</v>
      </c>
      <c r="C60" s="185">
        <v>12</v>
      </c>
      <c r="D60" s="185">
        <v>42</v>
      </c>
      <c r="E60" s="185">
        <v>37</v>
      </c>
      <c r="F60" s="185">
        <v>40</v>
      </c>
      <c r="G60" s="185">
        <v>119</v>
      </c>
      <c r="H60" s="186">
        <v>25</v>
      </c>
      <c r="I60" s="187">
        <v>7</v>
      </c>
      <c r="K60" s="192" t="s">
        <v>336</v>
      </c>
      <c r="L60" s="174" t="s">
        <v>1034</v>
      </c>
      <c r="M60" s="185">
        <v>-5</v>
      </c>
      <c r="N60" s="185">
        <v>31</v>
      </c>
      <c r="O60" s="185">
        <v>32</v>
      </c>
      <c r="P60" s="185">
        <v>39</v>
      </c>
      <c r="Q60" s="185">
        <v>102</v>
      </c>
      <c r="R60" s="193">
        <v>18.75</v>
      </c>
      <c r="S60" s="194">
        <v>6.5</v>
      </c>
    </row>
    <row r="61" spans="1:19" x14ac:dyDescent="0.2">
      <c r="A61" s="192" t="s">
        <v>678</v>
      </c>
      <c r="B61" s="174" t="s">
        <v>1035</v>
      </c>
      <c r="C61" s="185">
        <v>13</v>
      </c>
      <c r="D61" s="185">
        <v>39</v>
      </c>
      <c r="E61" s="185">
        <v>36</v>
      </c>
      <c r="F61" s="185">
        <v>45</v>
      </c>
      <c r="G61" s="185">
        <v>120</v>
      </c>
      <c r="H61" s="186"/>
      <c r="I61" s="187">
        <v>5</v>
      </c>
      <c r="K61" s="192" t="s">
        <v>336</v>
      </c>
      <c r="L61" s="174" t="s">
        <v>1036</v>
      </c>
      <c r="M61" s="185">
        <v>-5</v>
      </c>
      <c r="N61" s="185">
        <v>33</v>
      </c>
      <c r="O61" s="185">
        <v>32</v>
      </c>
      <c r="P61" s="185">
        <v>37</v>
      </c>
      <c r="Q61" s="185">
        <v>102</v>
      </c>
      <c r="R61" s="193">
        <v>18.75</v>
      </c>
      <c r="S61" s="194">
        <v>6.5</v>
      </c>
    </row>
    <row r="62" spans="1:19" x14ac:dyDescent="0.2">
      <c r="A62" s="192" t="s">
        <v>678</v>
      </c>
      <c r="B62" s="174" t="s">
        <v>1037</v>
      </c>
      <c r="C62" s="185">
        <v>13</v>
      </c>
      <c r="D62" s="185">
        <v>38</v>
      </c>
      <c r="E62" s="185">
        <v>39</v>
      </c>
      <c r="F62" s="185">
        <v>43</v>
      </c>
      <c r="G62" s="185">
        <v>120</v>
      </c>
      <c r="H62" s="186"/>
      <c r="I62" s="187">
        <v>5</v>
      </c>
      <c r="K62" s="192" t="s">
        <v>336</v>
      </c>
      <c r="L62" s="174" t="s">
        <v>1038</v>
      </c>
      <c r="M62" s="185">
        <v>-5</v>
      </c>
      <c r="N62" s="185">
        <v>32</v>
      </c>
      <c r="O62" s="185">
        <v>31</v>
      </c>
      <c r="P62" s="185">
        <v>39</v>
      </c>
      <c r="Q62" s="185">
        <v>102</v>
      </c>
      <c r="R62" s="193">
        <v>18.75</v>
      </c>
      <c r="S62" s="194">
        <v>6.5</v>
      </c>
    </row>
    <row r="63" spans="1:19" x14ac:dyDescent="0.2">
      <c r="A63" s="192" t="s">
        <v>678</v>
      </c>
      <c r="B63" s="174" t="s">
        <v>516</v>
      </c>
      <c r="C63" s="185">
        <v>13</v>
      </c>
      <c r="D63" s="185">
        <v>43</v>
      </c>
      <c r="E63" s="185">
        <v>38</v>
      </c>
      <c r="F63" s="185">
        <v>39</v>
      </c>
      <c r="G63" s="185">
        <v>120</v>
      </c>
      <c r="H63" s="186"/>
      <c r="I63" s="187">
        <v>5</v>
      </c>
      <c r="K63" s="192" t="s">
        <v>336</v>
      </c>
      <c r="L63" s="174" t="s">
        <v>1039</v>
      </c>
      <c r="M63" s="185">
        <v>-5</v>
      </c>
      <c r="N63" s="185">
        <v>35</v>
      </c>
      <c r="O63" s="185">
        <v>28</v>
      </c>
      <c r="P63" s="185">
        <v>39</v>
      </c>
      <c r="Q63" s="185">
        <v>102</v>
      </c>
      <c r="R63" s="193">
        <v>18.75</v>
      </c>
      <c r="S63" s="194">
        <v>6.5</v>
      </c>
    </row>
    <row r="64" spans="1:19" x14ac:dyDescent="0.2">
      <c r="A64" s="195"/>
      <c r="B64" s="189" t="s">
        <v>1038</v>
      </c>
      <c r="C64" s="188">
        <v>13</v>
      </c>
      <c r="D64" s="188">
        <v>40</v>
      </c>
      <c r="E64" s="188">
        <v>34</v>
      </c>
      <c r="F64" s="188">
        <v>46</v>
      </c>
      <c r="G64" s="188">
        <v>120</v>
      </c>
      <c r="H64" s="196"/>
      <c r="I64" s="197"/>
      <c r="K64" s="188"/>
      <c r="L64" s="189" t="s">
        <v>540</v>
      </c>
      <c r="M64" s="188">
        <v>-4</v>
      </c>
      <c r="N64" s="188">
        <v>34</v>
      </c>
      <c r="O64" s="188">
        <v>34</v>
      </c>
      <c r="P64" s="188">
        <v>35</v>
      </c>
      <c r="Q64" s="188">
        <v>103</v>
      </c>
      <c r="R64" s="190"/>
      <c r="S64" s="191"/>
    </row>
    <row r="65" spans="1:19" x14ac:dyDescent="0.2">
      <c r="A65" s="195"/>
      <c r="B65" s="189" t="s">
        <v>1039</v>
      </c>
      <c r="C65" s="188">
        <v>13</v>
      </c>
      <c r="D65" s="188">
        <v>43</v>
      </c>
      <c r="E65" s="188">
        <v>32</v>
      </c>
      <c r="F65" s="188">
        <v>45</v>
      </c>
      <c r="G65" s="188">
        <v>120</v>
      </c>
      <c r="H65" s="196"/>
      <c r="I65" s="197"/>
      <c r="K65" s="185">
        <v>7</v>
      </c>
      <c r="L65" s="174" t="s">
        <v>538</v>
      </c>
      <c r="M65" s="185">
        <v>-3</v>
      </c>
      <c r="N65" s="185">
        <v>33</v>
      </c>
      <c r="O65" s="185">
        <v>34</v>
      </c>
      <c r="P65" s="185">
        <v>37</v>
      </c>
      <c r="Q65" s="185">
        <v>104</v>
      </c>
      <c r="R65" s="193"/>
      <c r="S65" s="194">
        <v>4</v>
      </c>
    </row>
    <row r="66" spans="1:19" x14ac:dyDescent="0.2">
      <c r="A66" s="188"/>
      <c r="B66" s="189" t="s">
        <v>1030</v>
      </c>
      <c r="C66" s="188">
        <v>14</v>
      </c>
      <c r="D66" s="188">
        <v>42</v>
      </c>
      <c r="E66" s="188">
        <v>38</v>
      </c>
      <c r="F66" s="188">
        <v>41</v>
      </c>
      <c r="G66" s="188">
        <v>121</v>
      </c>
      <c r="H66" s="196"/>
      <c r="I66" s="197"/>
      <c r="K66" s="195"/>
      <c r="L66" s="189" t="s">
        <v>1035</v>
      </c>
      <c r="M66" s="188">
        <v>-2</v>
      </c>
      <c r="N66" s="188">
        <v>32</v>
      </c>
      <c r="O66" s="188">
        <v>33</v>
      </c>
      <c r="P66" s="188">
        <v>40</v>
      </c>
      <c r="Q66" s="188">
        <v>105</v>
      </c>
      <c r="R66" s="190"/>
      <c r="S66" s="191"/>
    </row>
    <row r="67" spans="1:19" x14ac:dyDescent="0.2">
      <c r="A67" s="192" t="s">
        <v>353</v>
      </c>
      <c r="B67" s="174" t="s">
        <v>1040</v>
      </c>
      <c r="C67" s="185">
        <v>15</v>
      </c>
      <c r="D67" s="185">
        <v>42</v>
      </c>
      <c r="E67" s="185">
        <v>38</v>
      </c>
      <c r="F67" s="185">
        <v>42</v>
      </c>
      <c r="G67" s="185">
        <v>122</v>
      </c>
      <c r="H67" s="186"/>
      <c r="I67" s="187">
        <v>3</v>
      </c>
      <c r="K67" s="195"/>
      <c r="L67" s="189" t="s">
        <v>1037</v>
      </c>
      <c r="M67" s="188">
        <v>-2</v>
      </c>
      <c r="N67" s="188">
        <v>31</v>
      </c>
      <c r="O67" s="188">
        <v>36</v>
      </c>
      <c r="P67" s="188">
        <v>38</v>
      </c>
      <c r="Q67" s="188">
        <v>105</v>
      </c>
      <c r="R67" s="190"/>
      <c r="S67" s="191"/>
    </row>
    <row r="68" spans="1:19" x14ac:dyDescent="0.2">
      <c r="A68" s="195"/>
      <c r="B68" s="189" t="s">
        <v>1034</v>
      </c>
      <c r="C68" s="188">
        <v>15</v>
      </c>
      <c r="D68" s="188">
        <v>41</v>
      </c>
      <c r="E68" s="188">
        <v>35</v>
      </c>
      <c r="F68" s="188">
        <v>46</v>
      </c>
      <c r="G68" s="188">
        <v>122</v>
      </c>
      <c r="H68" s="196"/>
      <c r="I68" s="197"/>
      <c r="K68" s="192" t="s">
        <v>353</v>
      </c>
      <c r="L68" s="174" t="s">
        <v>1041</v>
      </c>
      <c r="M68" s="185">
        <v>-1</v>
      </c>
      <c r="N68" s="185">
        <v>33</v>
      </c>
      <c r="O68" s="185">
        <v>30</v>
      </c>
      <c r="P68" s="185">
        <v>43</v>
      </c>
      <c r="Q68" s="185">
        <v>106</v>
      </c>
      <c r="R68" s="193"/>
      <c r="S68" s="194">
        <v>3</v>
      </c>
    </row>
    <row r="69" spans="1:19" x14ac:dyDescent="0.2">
      <c r="A69" s="195"/>
      <c r="B69" s="189" t="s">
        <v>1036</v>
      </c>
      <c r="C69" s="188">
        <v>15</v>
      </c>
      <c r="D69" s="188">
        <v>42</v>
      </c>
      <c r="E69" s="188">
        <v>36</v>
      </c>
      <c r="F69" s="188">
        <v>44</v>
      </c>
      <c r="G69" s="188">
        <v>122</v>
      </c>
      <c r="H69" s="196"/>
      <c r="I69" s="197"/>
      <c r="K69" s="195"/>
      <c r="L69" s="189" t="s">
        <v>1033</v>
      </c>
      <c r="M69" s="188">
        <v>-1</v>
      </c>
      <c r="N69" s="188">
        <v>35</v>
      </c>
      <c r="O69" s="188">
        <v>35</v>
      </c>
      <c r="P69" s="188">
        <v>36</v>
      </c>
      <c r="Q69" s="188">
        <v>106</v>
      </c>
      <c r="R69" s="190"/>
      <c r="S69" s="191"/>
    </row>
    <row r="70" spans="1:19" x14ac:dyDescent="0.2">
      <c r="A70" s="185">
        <v>9</v>
      </c>
      <c r="B70" s="174" t="s">
        <v>1042</v>
      </c>
      <c r="C70" s="185">
        <v>16</v>
      </c>
      <c r="D70" s="185">
        <v>42</v>
      </c>
      <c r="E70" s="185">
        <v>36</v>
      </c>
      <c r="F70" s="185">
        <v>45</v>
      </c>
      <c r="G70" s="185">
        <v>123</v>
      </c>
      <c r="H70" s="186"/>
      <c r="I70" s="187">
        <v>2</v>
      </c>
      <c r="K70" s="195"/>
      <c r="L70" s="189" t="s">
        <v>1040</v>
      </c>
      <c r="M70" s="195" t="s">
        <v>340</v>
      </c>
      <c r="N70" s="188">
        <v>36</v>
      </c>
      <c r="O70" s="188">
        <v>35</v>
      </c>
      <c r="P70" s="188">
        <v>36</v>
      </c>
      <c r="Q70" s="188">
        <v>107</v>
      </c>
      <c r="R70" s="190"/>
      <c r="S70" s="191"/>
    </row>
    <row r="71" spans="1:19" x14ac:dyDescent="0.2">
      <c r="A71" s="188"/>
      <c r="B71" s="189" t="s">
        <v>538</v>
      </c>
      <c r="C71" s="188">
        <v>18</v>
      </c>
      <c r="D71" s="188">
        <v>43</v>
      </c>
      <c r="E71" s="188">
        <v>38</v>
      </c>
      <c r="F71" s="188">
        <v>44</v>
      </c>
      <c r="G71" s="188">
        <v>125</v>
      </c>
      <c r="H71" s="196"/>
      <c r="I71" s="197"/>
      <c r="K71" s="195"/>
      <c r="L71" s="189" t="s">
        <v>516</v>
      </c>
      <c r="M71" s="195" t="s">
        <v>340</v>
      </c>
      <c r="N71" s="188">
        <v>36</v>
      </c>
      <c r="O71" s="188">
        <v>36</v>
      </c>
      <c r="P71" s="188">
        <v>35</v>
      </c>
      <c r="Q71" s="188">
        <v>107</v>
      </c>
      <c r="R71" s="190"/>
      <c r="S71" s="191"/>
    </row>
    <row r="72" spans="1:19" x14ac:dyDescent="0.2">
      <c r="A72" s="192" t="s">
        <v>508</v>
      </c>
      <c r="B72" s="174" t="s">
        <v>536</v>
      </c>
      <c r="C72" s="185">
        <v>19</v>
      </c>
      <c r="D72" s="185">
        <v>46</v>
      </c>
      <c r="E72" s="185">
        <v>37</v>
      </c>
      <c r="F72" s="185">
        <v>43</v>
      </c>
      <c r="G72" s="185">
        <v>126</v>
      </c>
      <c r="H72" s="186"/>
      <c r="I72" s="187">
        <v>1</v>
      </c>
      <c r="K72" s="192" t="s">
        <v>541</v>
      </c>
      <c r="L72" s="174" t="s">
        <v>1043</v>
      </c>
      <c r="M72" s="192" t="s">
        <v>340</v>
      </c>
      <c r="N72" s="185">
        <v>32</v>
      </c>
      <c r="O72" s="185">
        <v>35</v>
      </c>
      <c r="P72" s="185">
        <v>40</v>
      </c>
      <c r="Q72" s="185">
        <v>107</v>
      </c>
      <c r="R72" s="193"/>
      <c r="S72" s="194">
        <v>2</v>
      </c>
    </row>
    <row r="73" spans="1:19" x14ac:dyDescent="0.2">
      <c r="A73" s="195"/>
      <c r="B73" s="189" t="s">
        <v>1043</v>
      </c>
      <c r="C73" s="188">
        <v>19</v>
      </c>
      <c r="D73" s="188">
        <v>41</v>
      </c>
      <c r="E73" s="188">
        <v>39</v>
      </c>
      <c r="F73" s="188">
        <v>46</v>
      </c>
      <c r="G73" s="188">
        <v>126</v>
      </c>
      <c r="H73" s="196"/>
      <c r="I73" s="197"/>
      <c r="K73" s="188"/>
      <c r="L73" s="189" t="s">
        <v>1042</v>
      </c>
      <c r="M73" s="188">
        <v>1</v>
      </c>
      <c r="N73" s="188">
        <v>35</v>
      </c>
      <c r="O73" s="188">
        <v>33</v>
      </c>
      <c r="P73" s="188">
        <v>40</v>
      </c>
      <c r="Q73" s="188">
        <v>108</v>
      </c>
      <c r="R73" s="190"/>
      <c r="S73" s="191"/>
    </row>
    <row r="74" spans="1:19" x14ac:dyDescent="0.2">
      <c r="A74" s="195"/>
      <c r="B74" s="189" t="s">
        <v>1041</v>
      </c>
      <c r="C74" s="188">
        <v>20</v>
      </c>
      <c r="D74" s="188">
        <v>43</v>
      </c>
      <c r="E74" s="188">
        <v>34</v>
      </c>
      <c r="F74" s="188">
        <v>50</v>
      </c>
      <c r="G74" s="188">
        <v>127</v>
      </c>
      <c r="H74" s="196"/>
      <c r="I74" s="197"/>
      <c r="K74" s="185">
        <v>10</v>
      </c>
      <c r="L74" s="174" t="s">
        <v>1044</v>
      </c>
      <c r="M74" s="185">
        <v>2</v>
      </c>
      <c r="N74" s="185">
        <v>32</v>
      </c>
      <c r="O74" s="185">
        <v>39</v>
      </c>
      <c r="P74" s="185">
        <v>38</v>
      </c>
      <c r="Q74" s="185">
        <v>109</v>
      </c>
      <c r="R74" s="193"/>
      <c r="S74" s="194">
        <v>1</v>
      </c>
    </row>
    <row r="75" spans="1:19" x14ac:dyDescent="0.2">
      <c r="A75" s="195"/>
      <c r="B75" s="189" t="s">
        <v>1044</v>
      </c>
      <c r="C75" s="188">
        <v>20</v>
      </c>
      <c r="D75" s="188">
        <v>40</v>
      </c>
      <c r="E75" s="188">
        <v>43</v>
      </c>
      <c r="F75" s="188">
        <v>44</v>
      </c>
      <c r="G75" s="188">
        <v>127</v>
      </c>
      <c r="H75" s="196"/>
      <c r="I75" s="197"/>
      <c r="K75" s="195" t="s">
        <v>1045</v>
      </c>
      <c r="L75" s="189" t="s">
        <v>536</v>
      </c>
      <c r="M75" s="188">
        <v>5</v>
      </c>
      <c r="N75" s="188">
        <v>40</v>
      </c>
      <c r="O75" s="188">
        <v>34</v>
      </c>
      <c r="P75" s="188">
        <v>38</v>
      </c>
      <c r="Q75" s="188">
        <v>112</v>
      </c>
      <c r="R75" s="190"/>
      <c r="S75" s="191"/>
    </row>
    <row r="76" spans="1:19" x14ac:dyDescent="0.2">
      <c r="A76" s="199">
        <v>21</v>
      </c>
      <c r="B76" t="s">
        <v>1046</v>
      </c>
      <c r="C76" s="199">
        <v>23</v>
      </c>
      <c r="D76" s="199">
        <v>43</v>
      </c>
      <c r="E76" s="199">
        <v>42</v>
      </c>
      <c r="F76" s="199">
        <v>45</v>
      </c>
      <c r="G76" s="199">
        <v>130</v>
      </c>
      <c r="H76" s="200"/>
      <c r="I76" s="201"/>
      <c r="K76" s="198" t="s">
        <v>1045</v>
      </c>
      <c r="L76" t="s">
        <v>1047</v>
      </c>
      <c r="M76" s="199">
        <v>5</v>
      </c>
      <c r="N76" s="199">
        <v>35</v>
      </c>
      <c r="O76" s="199">
        <v>38</v>
      </c>
      <c r="P76" s="199">
        <v>39</v>
      </c>
      <c r="Q76" s="199">
        <v>112</v>
      </c>
    </row>
    <row r="77" spans="1:19" x14ac:dyDescent="0.2">
      <c r="A77" s="199">
        <v>22</v>
      </c>
      <c r="B77" t="s">
        <v>1047</v>
      </c>
      <c r="C77" s="199">
        <v>24</v>
      </c>
      <c r="D77" s="199">
        <v>43</v>
      </c>
      <c r="E77" s="199">
        <v>42</v>
      </c>
      <c r="F77" s="199">
        <v>46</v>
      </c>
      <c r="G77" s="199">
        <v>131</v>
      </c>
      <c r="H77" s="200"/>
      <c r="I77" s="201"/>
      <c r="K77" s="199">
        <v>22</v>
      </c>
      <c r="L77" t="s">
        <v>1046</v>
      </c>
      <c r="M77" s="199">
        <v>8</v>
      </c>
      <c r="N77" s="199">
        <v>38</v>
      </c>
      <c r="O77" s="199">
        <v>39</v>
      </c>
      <c r="P77" s="199">
        <v>38</v>
      </c>
      <c r="Q77" s="199">
        <v>115</v>
      </c>
    </row>
    <row r="78" spans="1:19" ht="0.95" customHeight="1" x14ac:dyDescent="0.2"/>
    <row r="85" spans="2:4" x14ac:dyDescent="0.2">
      <c r="B85" s="371" t="s">
        <v>342</v>
      </c>
      <c r="C85" s="368"/>
      <c r="D85" s="368"/>
    </row>
    <row r="86" spans="2:4" x14ac:dyDescent="0.2">
      <c r="B86" s="75" t="s">
        <v>343</v>
      </c>
      <c r="C86" s="75" t="s">
        <v>341</v>
      </c>
      <c r="D86" s="75" t="s">
        <v>334</v>
      </c>
    </row>
    <row r="87" spans="2:4" x14ac:dyDescent="0.2">
      <c r="B87" t="s">
        <v>993</v>
      </c>
      <c r="C87" s="199">
        <v>2</v>
      </c>
      <c r="D87" s="198" t="s">
        <v>901</v>
      </c>
    </row>
    <row r="88" spans="2:4" x14ac:dyDescent="0.2">
      <c r="B88" t="s">
        <v>982</v>
      </c>
      <c r="C88" s="199">
        <v>2</v>
      </c>
      <c r="D88" s="198" t="s">
        <v>901</v>
      </c>
    </row>
    <row r="89" spans="2:4" x14ac:dyDescent="0.2">
      <c r="B89" t="s">
        <v>1000</v>
      </c>
      <c r="C89" s="199">
        <v>1</v>
      </c>
      <c r="D89" s="198" t="s">
        <v>904</v>
      </c>
    </row>
    <row r="90" spans="2:4" x14ac:dyDescent="0.2">
      <c r="B90" t="s">
        <v>992</v>
      </c>
      <c r="C90" s="199">
        <v>1</v>
      </c>
      <c r="D90" s="198" t="s">
        <v>904</v>
      </c>
    </row>
    <row r="91" spans="2:4" x14ac:dyDescent="0.2">
      <c r="B91" t="s">
        <v>984</v>
      </c>
      <c r="C91" s="199">
        <v>1</v>
      </c>
      <c r="D91" s="198" t="s">
        <v>904</v>
      </c>
    </row>
    <row r="92" spans="2:4" x14ac:dyDescent="0.2">
      <c r="B92" t="s">
        <v>994</v>
      </c>
      <c r="C92" s="199">
        <v>1</v>
      </c>
      <c r="D92" s="198" t="s">
        <v>904</v>
      </c>
    </row>
    <row r="93" spans="2:4" x14ac:dyDescent="0.2">
      <c r="B93" t="s">
        <v>995</v>
      </c>
      <c r="C93" s="199">
        <v>1</v>
      </c>
      <c r="D93" s="198" t="s">
        <v>904</v>
      </c>
    </row>
    <row r="95" spans="2:4" x14ac:dyDescent="0.2">
      <c r="B95" s="371" t="s">
        <v>354</v>
      </c>
      <c r="C95" s="368"/>
      <c r="D95" s="368"/>
    </row>
    <row r="96" spans="2:4" x14ac:dyDescent="0.2">
      <c r="B96" s="75" t="s">
        <v>343</v>
      </c>
      <c r="C96" s="75" t="s">
        <v>341</v>
      </c>
      <c r="D96" s="75" t="s">
        <v>334</v>
      </c>
    </row>
    <row r="97" spans="2:4" x14ac:dyDescent="0.2">
      <c r="B97" t="s">
        <v>355</v>
      </c>
      <c r="C97" s="199">
        <v>2</v>
      </c>
      <c r="D97" s="198" t="s">
        <v>1048</v>
      </c>
    </row>
    <row r="98" spans="2:4" x14ac:dyDescent="0.2">
      <c r="B98" t="s">
        <v>1005</v>
      </c>
      <c r="C98" s="199">
        <v>1</v>
      </c>
      <c r="D98" s="198" t="s">
        <v>837</v>
      </c>
    </row>
    <row r="99" spans="2:4" x14ac:dyDescent="0.2">
      <c r="B99" t="s">
        <v>1015</v>
      </c>
      <c r="C99" s="199">
        <v>1</v>
      </c>
      <c r="D99" s="198" t="s">
        <v>837</v>
      </c>
    </row>
    <row r="100" spans="2:4" x14ac:dyDescent="0.2">
      <c r="B100" t="s">
        <v>1014</v>
      </c>
      <c r="C100" s="199">
        <v>1</v>
      </c>
      <c r="D100" s="198" t="s">
        <v>837</v>
      </c>
    </row>
    <row r="101" spans="2:4" x14ac:dyDescent="0.2">
      <c r="B101" t="s">
        <v>1025</v>
      </c>
      <c r="C101" s="199">
        <v>1</v>
      </c>
      <c r="D101" s="198" t="s">
        <v>837</v>
      </c>
    </row>
    <row r="102" spans="2:4" x14ac:dyDescent="0.2">
      <c r="B102" t="s">
        <v>1009</v>
      </c>
      <c r="C102" s="199">
        <v>1</v>
      </c>
      <c r="D102" s="198" t="s">
        <v>837</v>
      </c>
    </row>
    <row r="104" spans="2:4" x14ac:dyDescent="0.2">
      <c r="B104" s="371" t="s">
        <v>360</v>
      </c>
      <c r="C104" s="368"/>
      <c r="D104" s="368"/>
    </row>
    <row r="105" spans="2:4" x14ac:dyDescent="0.2">
      <c r="B105" s="75" t="s">
        <v>343</v>
      </c>
      <c r="C105" s="75" t="s">
        <v>341</v>
      </c>
      <c r="D105" s="75" t="s">
        <v>334</v>
      </c>
    </row>
    <row r="106" spans="2:4" x14ac:dyDescent="0.2">
      <c r="B106" t="s">
        <v>1039</v>
      </c>
      <c r="C106" s="199">
        <v>2</v>
      </c>
      <c r="D106" s="198" t="s">
        <v>563</v>
      </c>
    </row>
    <row r="107" spans="2:4" x14ac:dyDescent="0.2">
      <c r="B107" t="s">
        <v>1037</v>
      </c>
      <c r="C107" s="199">
        <v>1</v>
      </c>
      <c r="D107" s="198" t="s">
        <v>593</v>
      </c>
    </row>
    <row r="108" spans="2:4" x14ac:dyDescent="0.2">
      <c r="B108" t="s">
        <v>538</v>
      </c>
      <c r="C108" s="199">
        <v>1</v>
      </c>
      <c r="D108" s="198" t="s">
        <v>593</v>
      </c>
    </row>
    <row r="109" spans="2:4" x14ac:dyDescent="0.2">
      <c r="B109" t="s">
        <v>1034</v>
      </c>
      <c r="C109" s="199">
        <v>1</v>
      </c>
      <c r="D109" s="198" t="s">
        <v>593</v>
      </c>
    </row>
    <row r="110" spans="2:4" x14ac:dyDescent="0.2">
      <c r="B110" t="s">
        <v>1046</v>
      </c>
      <c r="C110" s="199">
        <v>1</v>
      </c>
      <c r="D110" s="198" t="s">
        <v>593</v>
      </c>
    </row>
    <row r="111" spans="2:4" x14ac:dyDescent="0.2">
      <c r="B111" t="s">
        <v>1036</v>
      </c>
      <c r="C111" s="199">
        <v>1</v>
      </c>
      <c r="D111" s="198" t="s">
        <v>593</v>
      </c>
    </row>
    <row r="112" spans="2:4" x14ac:dyDescent="0.2">
      <c r="B112" t="s">
        <v>1038</v>
      </c>
      <c r="C112" s="199">
        <v>1</v>
      </c>
      <c r="D112" s="198" t="s">
        <v>593</v>
      </c>
    </row>
    <row r="113" spans="2:4" x14ac:dyDescent="0.2">
      <c r="B113" t="s">
        <v>1044</v>
      </c>
      <c r="C113" s="199">
        <v>1</v>
      </c>
      <c r="D113" s="198" t="s">
        <v>593</v>
      </c>
    </row>
    <row r="114" spans="2:4" x14ac:dyDescent="0.2">
      <c r="B114" t="s">
        <v>1032</v>
      </c>
      <c r="C114" s="199">
        <v>1</v>
      </c>
      <c r="D114" s="198" t="s">
        <v>593</v>
      </c>
    </row>
    <row r="117" spans="2:4" ht="18.75" x14ac:dyDescent="0.3">
      <c r="B117" s="202" t="s">
        <v>364</v>
      </c>
      <c r="C117" s="202" t="s">
        <v>1049</v>
      </c>
      <c r="D117" s="202"/>
    </row>
    <row r="118" spans="2:4" ht="18.75" x14ac:dyDescent="0.3">
      <c r="B118" s="202" t="s">
        <v>363</v>
      </c>
      <c r="C118" s="202" t="s">
        <v>1050</v>
      </c>
      <c r="D118" s="202"/>
    </row>
    <row r="119" spans="2:4" ht="18.75" x14ac:dyDescent="0.3">
      <c r="B119" s="202" t="s">
        <v>365</v>
      </c>
      <c r="C119" s="202" t="s">
        <v>1051</v>
      </c>
      <c r="D119" s="202"/>
    </row>
  </sheetData>
  <mergeCells count="11">
    <mergeCell ref="A54:G54"/>
    <mergeCell ref="K54:Q54"/>
    <mergeCell ref="B85:D85"/>
    <mergeCell ref="B95:D95"/>
    <mergeCell ref="B104:D104"/>
    <mergeCell ref="A1:I1"/>
    <mergeCell ref="K1:S1"/>
    <mergeCell ref="A2:G2"/>
    <mergeCell ref="K2:Q2"/>
    <mergeCell ref="A28:G28"/>
    <mergeCell ref="K28:Q2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FD1F0-52F0-47B7-BD0B-9D08B02E2C1A}">
  <dimension ref="A1:N135"/>
  <sheetViews>
    <sheetView workbookViewId="0">
      <selection activeCell="J40" sqref="J40"/>
    </sheetView>
  </sheetViews>
  <sheetFormatPr defaultRowHeight="12.75" x14ac:dyDescent="0.2"/>
  <cols>
    <col min="1" max="1" width="10" style="14" bestFit="1" customWidth="1"/>
    <col min="2" max="2" width="22" bestFit="1" customWidth="1"/>
    <col min="3" max="4" width="12.7109375" style="3" customWidth="1"/>
    <col min="5" max="6" width="9.7109375" style="3" customWidth="1"/>
    <col min="8" max="8" width="9.28515625" style="14" customWidth="1"/>
    <col min="9" max="9" width="22.7109375" style="14" customWidth="1"/>
    <col min="10" max="11" width="12.7109375" style="3" customWidth="1"/>
    <col min="12" max="13" width="9.7109375" style="3" customWidth="1"/>
    <col min="257" max="257" width="10" bestFit="1" customWidth="1"/>
    <col min="258" max="258" width="22" bestFit="1" customWidth="1"/>
    <col min="259" max="260" width="12.7109375" customWidth="1"/>
    <col min="261" max="262" width="9.7109375" customWidth="1"/>
    <col min="264" max="264" width="9.28515625" customWidth="1"/>
    <col min="265" max="265" width="22.7109375" customWidth="1"/>
    <col min="266" max="267" width="12.7109375" customWidth="1"/>
    <col min="268" max="269" width="9.7109375" customWidth="1"/>
    <col min="513" max="513" width="10" bestFit="1" customWidth="1"/>
    <col min="514" max="514" width="22" bestFit="1" customWidth="1"/>
    <col min="515" max="516" width="12.7109375" customWidth="1"/>
    <col min="517" max="518" width="9.7109375" customWidth="1"/>
    <col min="520" max="520" width="9.28515625" customWidth="1"/>
    <col min="521" max="521" width="22.7109375" customWidth="1"/>
    <col min="522" max="523" width="12.7109375" customWidth="1"/>
    <col min="524" max="525" width="9.7109375" customWidth="1"/>
    <col min="769" max="769" width="10" bestFit="1" customWidth="1"/>
    <col min="770" max="770" width="22" bestFit="1" customWidth="1"/>
    <col min="771" max="772" width="12.7109375" customWidth="1"/>
    <col min="773" max="774" width="9.7109375" customWidth="1"/>
    <col min="776" max="776" width="9.28515625" customWidth="1"/>
    <col min="777" max="777" width="22.7109375" customWidth="1"/>
    <col min="778" max="779" width="12.7109375" customWidth="1"/>
    <col min="780" max="781" width="9.7109375" customWidth="1"/>
    <col min="1025" max="1025" width="10" bestFit="1" customWidth="1"/>
    <col min="1026" max="1026" width="22" bestFit="1" customWidth="1"/>
    <col min="1027" max="1028" width="12.7109375" customWidth="1"/>
    <col min="1029" max="1030" width="9.7109375" customWidth="1"/>
    <col min="1032" max="1032" width="9.28515625" customWidth="1"/>
    <col min="1033" max="1033" width="22.7109375" customWidth="1"/>
    <col min="1034" max="1035" width="12.7109375" customWidth="1"/>
    <col min="1036" max="1037" width="9.7109375" customWidth="1"/>
    <col min="1281" max="1281" width="10" bestFit="1" customWidth="1"/>
    <col min="1282" max="1282" width="22" bestFit="1" customWidth="1"/>
    <col min="1283" max="1284" width="12.7109375" customWidth="1"/>
    <col min="1285" max="1286" width="9.7109375" customWidth="1"/>
    <col min="1288" max="1288" width="9.28515625" customWidth="1"/>
    <col min="1289" max="1289" width="22.7109375" customWidth="1"/>
    <col min="1290" max="1291" width="12.7109375" customWidth="1"/>
    <col min="1292" max="1293" width="9.7109375" customWidth="1"/>
    <col min="1537" max="1537" width="10" bestFit="1" customWidth="1"/>
    <col min="1538" max="1538" width="22" bestFit="1" customWidth="1"/>
    <col min="1539" max="1540" width="12.7109375" customWidth="1"/>
    <col min="1541" max="1542" width="9.7109375" customWidth="1"/>
    <col min="1544" max="1544" width="9.28515625" customWidth="1"/>
    <col min="1545" max="1545" width="22.7109375" customWidth="1"/>
    <col min="1546" max="1547" width="12.7109375" customWidth="1"/>
    <col min="1548" max="1549" width="9.7109375" customWidth="1"/>
    <col min="1793" max="1793" width="10" bestFit="1" customWidth="1"/>
    <col min="1794" max="1794" width="22" bestFit="1" customWidth="1"/>
    <col min="1795" max="1796" width="12.7109375" customWidth="1"/>
    <col min="1797" max="1798" width="9.7109375" customWidth="1"/>
    <col min="1800" max="1800" width="9.28515625" customWidth="1"/>
    <col min="1801" max="1801" width="22.7109375" customWidth="1"/>
    <col min="1802" max="1803" width="12.7109375" customWidth="1"/>
    <col min="1804" max="1805" width="9.7109375" customWidth="1"/>
    <col min="2049" max="2049" width="10" bestFit="1" customWidth="1"/>
    <col min="2050" max="2050" width="22" bestFit="1" customWidth="1"/>
    <col min="2051" max="2052" width="12.7109375" customWidth="1"/>
    <col min="2053" max="2054" width="9.7109375" customWidth="1"/>
    <col min="2056" max="2056" width="9.28515625" customWidth="1"/>
    <col min="2057" max="2057" width="22.7109375" customWidth="1"/>
    <col min="2058" max="2059" width="12.7109375" customWidth="1"/>
    <col min="2060" max="2061" width="9.7109375" customWidth="1"/>
    <col min="2305" max="2305" width="10" bestFit="1" customWidth="1"/>
    <col min="2306" max="2306" width="22" bestFit="1" customWidth="1"/>
    <col min="2307" max="2308" width="12.7109375" customWidth="1"/>
    <col min="2309" max="2310" width="9.7109375" customWidth="1"/>
    <col min="2312" max="2312" width="9.28515625" customWidth="1"/>
    <col min="2313" max="2313" width="22.7109375" customWidth="1"/>
    <col min="2314" max="2315" width="12.7109375" customWidth="1"/>
    <col min="2316" max="2317" width="9.7109375" customWidth="1"/>
    <col min="2561" max="2561" width="10" bestFit="1" customWidth="1"/>
    <col min="2562" max="2562" width="22" bestFit="1" customWidth="1"/>
    <col min="2563" max="2564" width="12.7109375" customWidth="1"/>
    <col min="2565" max="2566" width="9.7109375" customWidth="1"/>
    <col min="2568" max="2568" width="9.28515625" customWidth="1"/>
    <col min="2569" max="2569" width="22.7109375" customWidth="1"/>
    <col min="2570" max="2571" width="12.7109375" customWidth="1"/>
    <col min="2572" max="2573" width="9.7109375" customWidth="1"/>
    <col min="2817" max="2817" width="10" bestFit="1" customWidth="1"/>
    <col min="2818" max="2818" width="22" bestFit="1" customWidth="1"/>
    <col min="2819" max="2820" width="12.7109375" customWidth="1"/>
    <col min="2821" max="2822" width="9.7109375" customWidth="1"/>
    <col min="2824" max="2824" width="9.28515625" customWidth="1"/>
    <col min="2825" max="2825" width="22.7109375" customWidth="1"/>
    <col min="2826" max="2827" width="12.7109375" customWidth="1"/>
    <col min="2828" max="2829" width="9.7109375" customWidth="1"/>
    <col min="3073" max="3073" width="10" bestFit="1" customWidth="1"/>
    <col min="3074" max="3074" width="22" bestFit="1" customWidth="1"/>
    <col min="3075" max="3076" width="12.7109375" customWidth="1"/>
    <col min="3077" max="3078" width="9.7109375" customWidth="1"/>
    <col min="3080" max="3080" width="9.28515625" customWidth="1"/>
    <col min="3081" max="3081" width="22.7109375" customWidth="1"/>
    <col min="3082" max="3083" width="12.7109375" customWidth="1"/>
    <col min="3084" max="3085" width="9.7109375" customWidth="1"/>
    <col min="3329" max="3329" width="10" bestFit="1" customWidth="1"/>
    <col min="3330" max="3330" width="22" bestFit="1" customWidth="1"/>
    <col min="3331" max="3332" width="12.7109375" customWidth="1"/>
    <col min="3333" max="3334" width="9.7109375" customWidth="1"/>
    <col min="3336" max="3336" width="9.28515625" customWidth="1"/>
    <col min="3337" max="3337" width="22.7109375" customWidth="1"/>
    <col min="3338" max="3339" width="12.7109375" customWidth="1"/>
    <col min="3340" max="3341" width="9.7109375" customWidth="1"/>
    <col min="3585" max="3585" width="10" bestFit="1" customWidth="1"/>
    <col min="3586" max="3586" width="22" bestFit="1" customWidth="1"/>
    <col min="3587" max="3588" width="12.7109375" customWidth="1"/>
    <col min="3589" max="3590" width="9.7109375" customWidth="1"/>
    <col min="3592" max="3592" width="9.28515625" customWidth="1"/>
    <col min="3593" max="3593" width="22.7109375" customWidth="1"/>
    <col min="3594" max="3595" width="12.7109375" customWidth="1"/>
    <col min="3596" max="3597" width="9.7109375" customWidth="1"/>
    <col min="3841" max="3841" width="10" bestFit="1" customWidth="1"/>
    <col min="3842" max="3842" width="22" bestFit="1" customWidth="1"/>
    <col min="3843" max="3844" width="12.7109375" customWidth="1"/>
    <col min="3845" max="3846" width="9.7109375" customWidth="1"/>
    <col min="3848" max="3848" width="9.28515625" customWidth="1"/>
    <col min="3849" max="3849" width="22.7109375" customWidth="1"/>
    <col min="3850" max="3851" width="12.7109375" customWidth="1"/>
    <col min="3852" max="3853" width="9.7109375" customWidth="1"/>
    <col min="4097" max="4097" width="10" bestFit="1" customWidth="1"/>
    <col min="4098" max="4098" width="22" bestFit="1" customWidth="1"/>
    <col min="4099" max="4100" width="12.7109375" customWidth="1"/>
    <col min="4101" max="4102" width="9.7109375" customWidth="1"/>
    <col min="4104" max="4104" width="9.28515625" customWidth="1"/>
    <col min="4105" max="4105" width="22.7109375" customWidth="1"/>
    <col min="4106" max="4107" width="12.7109375" customWidth="1"/>
    <col min="4108" max="4109" width="9.7109375" customWidth="1"/>
    <col min="4353" max="4353" width="10" bestFit="1" customWidth="1"/>
    <col min="4354" max="4354" width="22" bestFit="1" customWidth="1"/>
    <col min="4355" max="4356" width="12.7109375" customWidth="1"/>
    <col min="4357" max="4358" width="9.7109375" customWidth="1"/>
    <col min="4360" max="4360" width="9.28515625" customWidth="1"/>
    <col min="4361" max="4361" width="22.7109375" customWidth="1"/>
    <col min="4362" max="4363" width="12.7109375" customWidth="1"/>
    <col min="4364" max="4365" width="9.7109375" customWidth="1"/>
    <col min="4609" max="4609" width="10" bestFit="1" customWidth="1"/>
    <col min="4610" max="4610" width="22" bestFit="1" customWidth="1"/>
    <col min="4611" max="4612" width="12.7109375" customWidth="1"/>
    <col min="4613" max="4614" width="9.7109375" customWidth="1"/>
    <col min="4616" max="4616" width="9.28515625" customWidth="1"/>
    <col min="4617" max="4617" width="22.7109375" customWidth="1"/>
    <col min="4618" max="4619" width="12.7109375" customWidth="1"/>
    <col min="4620" max="4621" width="9.7109375" customWidth="1"/>
    <col min="4865" max="4865" width="10" bestFit="1" customWidth="1"/>
    <col min="4866" max="4866" width="22" bestFit="1" customWidth="1"/>
    <col min="4867" max="4868" width="12.7109375" customWidth="1"/>
    <col min="4869" max="4870" width="9.7109375" customWidth="1"/>
    <col min="4872" max="4872" width="9.28515625" customWidth="1"/>
    <col min="4873" max="4873" width="22.7109375" customWidth="1"/>
    <col min="4874" max="4875" width="12.7109375" customWidth="1"/>
    <col min="4876" max="4877" width="9.7109375" customWidth="1"/>
    <col min="5121" max="5121" width="10" bestFit="1" customWidth="1"/>
    <col min="5122" max="5122" width="22" bestFit="1" customWidth="1"/>
    <col min="5123" max="5124" width="12.7109375" customWidth="1"/>
    <col min="5125" max="5126" width="9.7109375" customWidth="1"/>
    <col min="5128" max="5128" width="9.28515625" customWidth="1"/>
    <col min="5129" max="5129" width="22.7109375" customWidth="1"/>
    <col min="5130" max="5131" width="12.7109375" customWidth="1"/>
    <col min="5132" max="5133" width="9.7109375" customWidth="1"/>
    <col min="5377" max="5377" width="10" bestFit="1" customWidth="1"/>
    <col min="5378" max="5378" width="22" bestFit="1" customWidth="1"/>
    <col min="5379" max="5380" width="12.7109375" customWidth="1"/>
    <col min="5381" max="5382" width="9.7109375" customWidth="1"/>
    <col min="5384" max="5384" width="9.28515625" customWidth="1"/>
    <col min="5385" max="5385" width="22.7109375" customWidth="1"/>
    <col min="5386" max="5387" width="12.7109375" customWidth="1"/>
    <col min="5388" max="5389" width="9.7109375" customWidth="1"/>
    <col min="5633" max="5633" width="10" bestFit="1" customWidth="1"/>
    <col min="5634" max="5634" width="22" bestFit="1" customWidth="1"/>
    <col min="5635" max="5636" width="12.7109375" customWidth="1"/>
    <col min="5637" max="5638" width="9.7109375" customWidth="1"/>
    <col min="5640" max="5640" width="9.28515625" customWidth="1"/>
    <col min="5641" max="5641" width="22.7109375" customWidth="1"/>
    <col min="5642" max="5643" width="12.7109375" customWidth="1"/>
    <col min="5644" max="5645" width="9.7109375" customWidth="1"/>
    <col min="5889" max="5889" width="10" bestFit="1" customWidth="1"/>
    <col min="5890" max="5890" width="22" bestFit="1" customWidth="1"/>
    <col min="5891" max="5892" width="12.7109375" customWidth="1"/>
    <col min="5893" max="5894" width="9.7109375" customWidth="1"/>
    <col min="5896" max="5896" width="9.28515625" customWidth="1"/>
    <col min="5897" max="5897" width="22.7109375" customWidth="1"/>
    <col min="5898" max="5899" width="12.7109375" customWidth="1"/>
    <col min="5900" max="5901" width="9.7109375" customWidth="1"/>
    <col min="6145" max="6145" width="10" bestFit="1" customWidth="1"/>
    <col min="6146" max="6146" width="22" bestFit="1" customWidth="1"/>
    <col min="6147" max="6148" width="12.7109375" customWidth="1"/>
    <col min="6149" max="6150" width="9.7109375" customWidth="1"/>
    <col min="6152" max="6152" width="9.28515625" customWidth="1"/>
    <col min="6153" max="6153" width="22.7109375" customWidth="1"/>
    <col min="6154" max="6155" width="12.7109375" customWidth="1"/>
    <col min="6156" max="6157" width="9.7109375" customWidth="1"/>
    <col min="6401" max="6401" width="10" bestFit="1" customWidth="1"/>
    <col min="6402" max="6402" width="22" bestFit="1" customWidth="1"/>
    <col min="6403" max="6404" width="12.7109375" customWidth="1"/>
    <col min="6405" max="6406" width="9.7109375" customWidth="1"/>
    <col min="6408" max="6408" width="9.28515625" customWidth="1"/>
    <col min="6409" max="6409" width="22.7109375" customWidth="1"/>
    <col min="6410" max="6411" width="12.7109375" customWidth="1"/>
    <col min="6412" max="6413" width="9.7109375" customWidth="1"/>
    <col min="6657" max="6657" width="10" bestFit="1" customWidth="1"/>
    <col min="6658" max="6658" width="22" bestFit="1" customWidth="1"/>
    <col min="6659" max="6660" width="12.7109375" customWidth="1"/>
    <col min="6661" max="6662" width="9.7109375" customWidth="1"/>
    <col min="6664" max="6664" width="9.28515625" customWidth="1"/>
    <col min="6665" max="6665" width="22.7109375" customWidth="1"/>
    <col min="6666" max="6667" width="12.7109375" customWidth="1"/>
    <col min="6668" max="6669" width="9.7109375" customWidth="1"/>
    <col min="6913" max="6913" width="10" bestFit="1" customWidth="1"/>
    <col min="6914" max="6914" width="22" bestFit="1" customWidth="1"/>
    <col min="6915" max="6916" width="12.7109375" customWidth="1"/>
    <col min="6917" max="6918" width="9.7109375" customWidth="1"/>
    <col min="6920" max="6920" width="9.28515625" customWidth="1"/>
    <col min="6921" max="6921" width="22.7109375" customWidth="1"/>
    <col min="6922" max="6923" width="12.7109375" customWidth="1"/>
    <col min="6924" max="6925" width="9.7109375" customWidth="1"/>
    <col min="7169" max="7169" width="10" bestFit="1" customWidth="1"/>
    <col min="7170" max="7170" width="22" bestFit="1" customWidth="1"/>
    <col min="7171" max="7172" width="12.7109375" customWidth="1"/>
    <col min="7173" max="7174" width="9.7109375" customWidth="1"/>
    <col min="7176" max="7176" width="9.28515625" customWidth="1"/>
    <col min="7177" max="7177" width="22.7109375" customWidth="1"/>
    <col min="7178" max="7179" width="12.7109375" customWidth="1"/>
    <col min="7180" max="7181" width="9.7109375" customWidth="1"/>
    <col min="7425" max="7425" width="10" bestFit="1" customWidth="1"/>
    <col min="7426" max="7426" width="22" bestFit="1" customWidth="1"/>
    <col min="7427" max="7428" width="12.7109375" customWidth="1"/>
    <col min="7429" max="7430" width="9.7109375" customWidth="1"/>
    <col min="7432" max="7432" width="9.28515625" customWidth="1"/>
    <col min="7433" max="7433" width="22.7109375" customWidth="1"/>
    <col min="7434" max="7435" width="12.7109375" customWidth="1"/>
    <col min="7436" max="7437" width="9.7109375" customWidth="1"/>
    <col min="7681" max="7681" width="10" bestFit="1" customWidth="1"/>
    <col min="7682" max="7682" width="22" bestFit="1" customWidth="1"/>
    <col min="7683" max="7684" width="12.7109375" customWidth="1"/>
    <col min="7685" max="7686" width="9.7109375" customWidth="1"/>
    <col min="7688" max="7688" width="9.28515625" customWidth="1"/>
    <col min="7689" max="7689" width="22.7109375" customWidth="1"/>
    <col min="7690" max="7691" width="12.7109375" customWidth="1"/>
    <col min="7692" max="7693" width="9.7109375" customWidth="1"/>
    <col min="7937" max="7937" width="10" bestFit="1" customWidth="1"/>
    <col min="7938" max="7938" width="22" bestFit="1" customWidth="1"/>
    <col min="7939" max="7940" width="12.7109375" customWidth="1"/>
    <col min="7941" max="7942" width="9.7109375" customWidth="1"/>
    <col min="7944" max="7944" width="9.28515625" customWidth="1"/>
    <col min="7945" max="7945" width="22.7109375" customWidth="1"/>
    <col min="7946" max="7947" width="12.7109375" customWidth="1"/>
    <col min="7948" max="7949" width="9.7109375" customWidth="1"/>
    <col min="8193" max="8193" width="10" bestFit="1" customWidth="1"/>
    <col min="8194" max="8194" width="22" bestFit="1" customWidth="1"/>
    <col min="8195" max="8196" width="12.7109375" customWidth="1"/>
    <col min="8197" max="8198" width="9.7109375" customWidth="1"/>
    <col min="8200" max="8200" width="9.28515625" customWidth="1"/>
    <col min="8201" max="8201" width="22.7109375" customWidth="1"/>
    <col min="8202" max="8203" width="12.7109375" customWidth="1"/>
    <col min="8204" max="8205" width="9.7109375" customWidth="1"/>
    <col min="8449" max="8449" width="10" bestFit="1" customWidth="1"/>
    <col min="8450" max="8450" width="22" bestFit="1" customWidth="1"/>
    <col min="8451" max="8452" width="12.7109375" customWidth="1"/>
    <col min="8453" max="8454" width="9.7109375" customWidth="1"/>
    <col min="8456" max="8456" width="9.28515625" customWidth="1"/>
    <col min="8457" max="8457" width="22.7109375" customWidth="1"/>
    <col min="8458" max="8459" width="12.7109375" customWidth="1"/>
    <col min="8460" max="8461" width="9.7109375" customWidth="1"/>
    <col min="8705" max="8705" width="10" bestFit="1" customWidth="1"/>
    <col min="8706" max="8706" width="22" bestFit="1" customWidth="1"/>
    <col min="8707" max="8708" width="12.7109375" customWidth="1"/>
    <col min="8709" max="8710" width="9.7109375" customWidth="1"/>
    <col min="8712" max="8712" width="9.28515625" customWidth="1"/>
    <col min="8713" max="8713" width="22.7109375" customWidth="1"/>
    <col min="8714" max="8715" width="12.7109375" customWidth="1"/>
    <col min="8716" max="8717" width="9.7109375" customWidth="1"/>
    <col min="8961" max="8961" width="10" bestFit="1" customWidth="1"/>
    <col min="8962" max="8962" width="22" bestFit="1" customWidth="1"/>
    <col min="8963" max="8964" width="12.7109375" customWidth="1"/>
    <col min="8965" max="8966" width="9.7109375" customWidth="1"/>
    <col min="8968" max="8968" width="9.28515625" customWidth="1"/>
    <col min="8969" max="8969" width="22.7109375" customWidth="1"/>
    <col min="8970" max="8971" width="12.7109375" customWidth="1"/>
    <col min="8972" max="8973" width="9.7109375" customWidth="1"/>
    <col min="9217" max="9217" width="10" bestFit="1" customWidth="1"/>
    <col min="9218" max="9218" width="22" bestFit="1" customWidth="1"/>
    <col min="9219" max="9220" width="12.7109375" customWidth="1"/>
    <col min="9221" max="9222" width="9.7109375" customWidth="1"/>
    <col min="9224" max="9224" width="9.28515625" customWidth="1"/>
    <col min="9225" max="9225" width="22.7109375" customWidth="1"/>
    <col min="9226" max="9227" width="12.7109375" customWidth="1"/>
    <col min="9228" max="9229" width="9.7109375" customWidth="1"/>
    <col min="9473" max="9473" width="10" bestFit="1" customWidth="1"/>
    <col min="9474" max="9474" width="22" bestFit="1" customWidth="1"/>
    <col min="9475" max="9476" width="12.7109375" customWidth="1"/>
    <col min="9477" max="9478" width="9.7109375" customWidth="1"/>
    <col min="9480" max="9480" width="9.28515625" customWidth="1"/>
    <col min="9481" max="9481" width="22.7109375" customWidth="1"/>
    <col min="9482" max="9483" width="12.7109375" customWidth="1"/>
    <col min="9484" max="9485" width="9.7109375" customWidth="1"/>
    <col min="9729" max="9729" width="10" bestFit="1" customWidth="1"/>
    <col min="9730" max="9730" width="22" bestFit="1" customWidth="1"/>
    <col min="9731" max="9732" width="12.7109375" customWidth="1"/>
    <col min="9733" max="9734" width="9.7109375" customWidth="1"/>
    <col min="9736" max="9736" width="9.28515625" customWidth="1"/>
    <col min="9737" max="9737" width="22.7109375" customWidth="1"/>
    <col min="9738" max="9739" width="12.7109375" customWidth="1"/>
    <col min="9740" max="9741" width="9.7109375" customWidth="1"/>
    <col min="9985" max="9985" width="10" bestFit="1" customWidth="1"/>
    <col min="9986" max="9986" width="22" bestFit="1" customWidth="1"/>
    <col min="9987" max="9988" width="12.7109375" customWidth="1"/>
    <col min="9989" max="9990" width="9.7109375" customWidth="1"/>
    <col min="9992" max="9992" width="9.28515625" customWidth="1"/>
    <col min="9993" max="9993" width="22.7109375" customWidth="1"/>
    <col min="9994" max="9995" width="12.7109375" customWidth="1"/>
    <col min="9996" max="9997" width="9.7109375" customWidth="1"/>
    <col min="10241" max="10241" width="10" bestFit="1" customWidth="1"/>
    <col min="10242" max="10242" width="22" bestFit="1" customWidth="1"/>
    <col min="10243" max="10244" width="12.7109375" customWidth="1"/>
    <col min="10245" max="10246" width="9.7109375" customWidth="1"/>
    <col min="10248" max="10248" width="9.28515625" customWidth="1"/>
    <col min="10249" max="10249" width="22.7109375" customWidth="1"/>
    <col min="10250" max="10251" width="12.7109375" customWidth="1"/>
    <col min="10252" max="10253" width="9.7109375" customWidth="1"/>
    <col min="10497" max="10497" width="10" bestFit="1" customWidth="1"/>
    <col min="10498" max="10498" width="22" bestFit="1" customWidth="1"/>
    <col min="10499" max="10500" width="12.7109375" customWidth="1"/>
    <col min="10501" max="10502" width="9.7109375" customWidth="1"/>
    <col min="10504" max="10504" width="9.28515625" customWidth="1"/>
    <col min="10505" max="10505" width="22.7109375" customWidth="1"/>
    <col min="10506" max="10507" width="12.7109375" customWidth="1"/>
    <col min="10508" max="10509" width="9.7109375" customWidth="1"/>
    <col min="10753" max="10753" width="10" bestFit="1" customWidth="1"/>
    <col min="10754" max="10754" width="22" bestFit="1" customWidth="1"/>
    <col min="10755" max="10756" width="12.7109375" customWidth="1"/>
    <col min="10757" max="10758" width="9.7109375" customWidth="1"/>
    <col min="10760" max="10760" width="9.28515625" customWidth="1"/>
    <col min="10761" max="10761" width="22.7109375" customWidth="1"/>
    <col min="10762" max="10763" width="12.7109375" customWidth="1"/>
    <col min="10764" max="10765" width="9.7109375" customWidth="1"/>
    <col min="11009" max="11009" width="10" bestFit="1" customWidth="1"/>
    <col min="11010" max="11010" width="22" bestFit="1" customWidth="1"/>
    <col min="11011" max="11012" width="12.7109375" customWidth="1"/>
    <col min="11013" max="11014" width="9.7109375" customWidth="1"/>
    <col min="11016" max="11016" width="9.28515625" customWidth="1"/>
    <col min="11017" max="11017" width="22.7109375" customWidth="1"/>
    <col min="11018" max="11019" width="12.7109375" customWidth="1"/>
    <col min="11020" max="11021" width="9.7109375" customWidth="1"/>
    <col min="11265" max="11265" width="10" bestFit="1" customWidth="1"/>
    <col min="11266" max="11266" width="22" bestFit="1" customWidth="1"/>
    <col min="11267" max="11268" width="12.7109375" customWidth="1"/>
    <col min="11269" max="11270" width="9.7109375" customWidth="1"/>
    <col min="11272" max="11272" width="9.28515625" customWidth="1"/>
    <col min="11273" max="11273" width="22.7109375" customWidth="1"/>
    <col min="11274" max="11275" width="12.7109375" customWidth="1"/>
    <col min="11276" max="11277" width="9.7109375" customWidth="1"/>
    <col min="11521" max="11521" width="10" bestFit="1" customWidth="1"/>
    <col min="11522" max="11522" width="22" bestFit="1" customWidth="1"/>
    <col min="11523" max="11524" width="12.7109375" customWidth="1"/>
    <col min="11525" max="11526" width="9.7109375" customWidth="1"/>
    <col min="11528" max="11528" width="9.28515625" customWidth="1"/>
    <col min="11529" max="11529" width="22.7109375" customWidth="1"/>
    <col min="11530" max="11531" width="12.7109375" customWidth="1"/>
    <col min="11532" max="11533" width="9.7109375" customWidth="1"/>
    <col min="11777" max="11777" width="10" bestFit="1" customWidth="1"/>
    <col min="11778" max="11778" width="22" bestFit="1" customWidth="1"/>
    <col min="11779" max="11780" width="12.7109375" customWidth="1"/>
    <col min="11781" max="11782" width="9.7109375" customWidth="1"/>
    <col min="11784" max="11784" width="9.28515625" customWidth="1"/>
    <col min="11785" max="11785" width="22.7109375" customWidth="1"/>
    <col min="11786" max="11787" width="12.7109375" customWidth="1"/>
    <col min="11788" max="11789" width="9.7109375" customWidth="1"/>
    <col min="12033" max="12033" width="10" bestFit="1" customWidth="1"/>
    <col min="12034" max="12034" width="22" bestFit="1" customWidth="1"/>
    <col min="12035" max="12036" width="12.7109375" customWidth="1"/>
    <col min="12037" max="12038" width="9.7109375" customWidth="1"/>
    <col min="12040" max="12040" width="9.28515625" customWidth="1"/>
    <col min="12041" max="12041" width="22.7109375" customWidth="1"/>
    <col min="12042" max="12043" width="12.7109375" customWidth="1"/>
    <col min="12044" max="12045" width="9.7109375" customWidth="1"/>
    <col min="12289" max="12289" width="10" bestFit="1" customWidth="1"/>
    <col min="12290" max="12290" width="22" bestFit="1" customWidth="1"/>
    <col min="12291" max="12292" width="12.7109375" customWidth="1"/>
    <col min="12293" max="12294" width="9.7109375" customWidth="1"/>
    <col min="12296" max="12296" width="9.28515625" customWidth="1"/>
    <col min="12297" max="12297" width="22.7109375" customWidth="1"/>
    <col min="12298" max="12299" width="12.7109375" customWidth="1"/>
    <col min="12300" max="12301" width="9.7109375" customWidth="1"/>
    <col min="12545" max="12545" width="10" bestFit="1" customWidth="1"/>
    <col min="12546" max="12546" width="22" bestFit="1" customWidth="1"/>
    <col min="12547" max="12548" width="12.7109375" customWidth="1"/>
    <col min="12549" max="12550" width="9.7109375" customWidth="1"/>
    <col min="12552" max="12552" width="9.28515625" customWidth="1"/>
    <col min="12553" max="12553" width="22.7109375" customWidth="1"/>
    <col min="12554" max="12555" width="12.7109375" customWidth="1"/>
    <col min="12556" max="12557" width="9.7109375" customWidth="1"/>
    <col min="12801" max="12801" width="10" bestFit="1" customWidth="1"/>
    <col min="12802" max="12802" width="22" bestFit="1" customWidth="1"/>
    <col min="12803" max="12804" width="12.7109375" customWidth="1"/>
    <col min="12805" max="12806" width="9.7109375" customWidth="1"/>
    <col min="12808" max="12808" width="9.28515625" customWidth="1"/>
    <col min="12809" max="12809" width="22.7109375" customWidth="1"/>
    <col min="12810" max="12811" width="12.7109375" customWidth="1"/>
    <col min="12812" max="12813" width="9.7109375" customWidth="1"/>
    <col min="13057" max="13057" width="10" bestFit="1" customWidth="1"/>
    <col min="13058" max="13058" width="22" bestFit="1" customWidth="1"/>
    <col min="13059" max="13060" width="12.7109375" customWidth="1"/>
    <col min="13061" max="13062" width="9.7109375" customWidth="1"/>
    <col min="13064" max="13064" width="9.28515625" customWidth="1"/>
    <col min="13065" max="13065" width="22.7109375" customWidth="1"/>
    <col min="13066" max="13067" width="12.7109375" customWidth="1"/>
    <col min="13068" max="13069" width="9.7109375" customWidth="1"/>
    <col min="13313" max="13313" width="10" bestFit="1" customWidth="1"/>
    <col min="13314" max="13314" width="22" bestFit="1" customWidth="1"/>
    <col min="13315" max="13316" width="12.7109375" customWidth="1"/>
    <col min="13317" max="13318" width="9.7109375" customWidth="1"/>
    <col min="13320" max="13320" width="9.28515625" customWidth="1"/>
    <col min="13321" max="13321" width="22.7109375" customWidth="1"/>
    <col min="13322" max="13323" width="12.7109375" customWidth="1"/>
    <col min="13324" max="13325" width="9.7109375" customWidth="1"/>
    <col min="13569" max="13569" width="10" bestFit="1" customWidth="1"/>
    <col min="13570" max="13570" width="22" bestFit="1" customWidth="1"/>
    <col min="13571" max="13572" width="12.7109375" customWidth="1"/>
    <col min="13573" max="13574" width="9.7109375" customWidth="1"/>
    <col min="13576" max="13576" width="9.28515625" customWidth="1"/>
    <col min="13577" max="13577" width="22.7109375" customWidth="1"/>
    <col min="13578" max="13579" width="12.7109375" customWidth="1"/>
    <col min="13580" max="13581" width="9.7109375" customWidth="1"/>
    <col min="13825" max="13825" width="10" bestFit="1" customWidth="1"/>
    <col min="13826" max="13826" width="22" bestFit="1" customWidth="1"/>
    <col min="13827" max="13828" width="12.7109375" customWidth="1"/>
    <col min="13829" max="13830" width="9.7109375" customWidth="1"/>
    <col min="13832" max="13832" width="9.28515625" customWidth="1"/>
    <col min="13833" max="13833" width="22.7109375" customWidth="1"/>
    <col min="13834" max="13835" width="12.7109375" customWidth="1"/>
    <col min="13836" max="13837" width="9.7109375" customWidth="1"/>
    <col min="14081" max="14081" width="10" bestFit="1" customWidth="1"/>
    <col min="14082" max="14082" width="22" bestFit="1" customWidth="1"/>
    <col min="14083" max="14084" width="12.7109375" customWidth="1"/>
    <col min="14085" max="14086" width="9.7109375" customWidth="1"/>
    <col min="14088" max="14088" width="9.28515625" customWidth="1"/>
    <col min="14089" max="14089" width="22.7109375" customWidth="1"/>
    <col min="14090" max="14091" width="12.7109375" customWidth="1"/>
    <col min="14092" max="14093" width="9.7109375" customWidth="1"/>
    <col min="14337" max="14337" width="10" bestFit="1" customWidth="1"/>
    <col min="14338" max="14338" width="22" bestFit="1" customWidth="1"/>
    <col min="14339" max="14340" width="12.7109375" customWidth="1"/>
    <col min="14341" max="14342" width="9.7109375" customWidth="1"/>
    <col min="14344" max="14344" width="9.28515625" customWidth="1"/>
    <col min="14345" max="14345" width="22.7109375" customWidth="1"/>
    <col min="14346" max="14347" width="12.7109375" customWidth="1"/>
    <col min="14348" max="14349" width="9.7109375" customWidth="1"/>
    <col min="14593" max="14593" width="10" bestFit="1" customWidth="1"/>
    <col min="14594" max="14594" width="22" bestFit="1" customWidth="1"/>
    <col min="14595" max="14596" width="12.7109375" customWidth="1"/>
    <col min="14597" max="14598" width="9.7109375" customWidth="1"/>
    <col min="14600" max="14600" width="9.28515625" customWidth="1"/>
    <col min="14601" max="14601" width="22.7109375" customWidth="1"/>
    <col min="14602" max="14603" width="12.7109375" customWidth="1"/>
    <col min="14604" max="14605" width="9.7109375" customWidth="1"/>
    <col min="14849" max="14849" width="10" bestFit="1" customWidth="1"/>
    <col min="14850" max="14850" width="22" bestFit="1" customWidth="1"/>
    <col min="14851" max="14852" width="12.7109375" customWidth="1"/>
    <col min="14853" max="14854" width="9.7109375" customWidth="1"/>
    <col min="14856" max="14856" width="9.28515625" customWidth="1"/>
    <col min="14857" max="14857" width="22.7109375" customWidth="1"/>
    <col min="14858" max="14859" width="12.7109375" customWidth="1"/>
    <col min="14860" max="14861" width="9.7109375" customWidth="1"/>
    <col min="15105" max="15105" width="10" bestFit="1" customWidth="1"/>
    <col min="15106" max="15106" width="22" bestFit="1" customWidth="1"/>
    <col min="15107" max="15108" width="12.7109375" customWidth="1"/>
    <col min="15109" max="15110" width="9.7109375" customWidth="1"/>
    <col min="15112" max="15112" width="9.28515625" customWidth="1"/>
    <col min="15113" max="15113" width="22.7109375" customWidth="1"/>
    <col min="15114" max="15115" width="12.7109375" customWidth="1"/>
    <col min="15116" max="15117" width="9.7109375" customWidth="1"/>
    <col min="15361" max="15361" width="10" bestFit="1" customWidth="1"/>
    <col min="15362" max="15362" width="22" bestFit="1" customWidth="1"/>
    <col min="15363" max="15364" width="12.7109375" customWidth="1"/>
    <col min="15365" max="15366" width="9.7109375" customWidth="1"/>
    <col min="15368" max="15368" width="9.28515625" customWidth="1"/>
    <col min="15369" max="15369" width="22.7109375" customWidth="1"/>
    <col min="15370" max="15371" width="12.7109375" customWidth="1"/>
    <col min="15372" max="15373" width="9.7109375" customWidth="1"/>
    <col min="15617" max="15617" width="10" bestFit="1" customWidth="1"/>
    <col min="15618" max="15618" width="22" bestFit="1" customWidth="1"/>
    <col min="15619" max="15620" width="12.7109375" customWidth="1"/>
    <col min="15621" max="15622" width="9.7109375" customWidth="1"/>
    <col min="15624" max="15624" width="9.28515625" customWidth="1"/>
    <col min="15625" max="15625" width="22.7109375" customWidth="1"/>
    <col min="15626" max="15627" width="12.7109375" customWidth="1"/>
    <col min="15628" max="15629" width="9.7109375" customWidth="1"/>
    <col min="15873" max="15873" width="10" bestFit="1" customWidth="1"/>
    <col min="15874" max="15874" width="22" bestFit="1" customWidth="1"/>
    <col min="15875" max="15876" width="12.7109375" customWidth="1"/>
    <col min="15877" max="15878" width="9.7109375" customWidth="1"/>
    <col min="15880" max="15880" width="9.28515625" customWidth="1"/>
    <col min="15881" max="15881" width="22.7109375" customWidth="1"/>
    <col min="15882" max="15883" width="12.7109375" customWidth="1"/>
    <col min="15884" max="15885" width="9.7109375" customWidth="1"/>
    <col min="16129" max="16129" width="10" bestFit="1" customWidth="1"/>
    <col min="16130" max="16130" width="22" bestFit="1" customWidth="1"/>
    <col min="16131" max="16132" width="12.7109375" customWidth="1"/>
    <col min="16133" max="16134" width="9.7109375" customWidth="1"/>
    <col min="16136" max="16136" width="9.28515625" customWidth="1"/>
    <col min="16137" max="16137" width="22.7109375" customWidth="1"/>
    <col min="16138" max="16139" width="12.7109375" customWidth="1"/>
    <col min="16140" max="16141" width="9.7109375" customWidth="1"/>
  </cols>
  <sheetData>
    <row r="1" spans="1:13" ht="21.95" customHeight="1" x14ac:dyDescent="0.25">
      <c r="G1" s="180" t="s">
        <v>920</v>
      </c>
    </row>
    <row r="3" spans="1:13" ht="14.1" customHeight="1" x14ac:dyDescent="0.2">
      <c r="A3" s="169" t="s">
        <v>342</v>
      </c>
      <c r="B3" s="110"/>
      <c r="C3" s="112"/>
      <c r="D3" s="112"/>
      <c r="E3" s="112"/>
      <c r="F3" s="112"/>
      <c r="H3" s="169" t="s">
        <v>581</v>
      </c>
    </row>
    <row r="4" spans="1:13" ht="14.1" customHeight="1" x14ac:dyDescent="0.2">
      <c r="A4" s="169" t="s">
        <v>333</v>
      </c>
      <c r="B4" s="110" t="s">
        <v>582</v>
      </c>
      <c r="C4" s="112" t="s">
        <v>583</v>
      </c>
      <c r="D4" s="112" t="s">
        <v>584</v>
      </c>
      <c r="E4" s="112" t="s">
        <v>334</v>
      </c>
      <c r="F4" s="112" t="s">
        <v>58</v>
      </c>
      <c r="H4" s="169" t="s">
        <v>333</v>
      </c>
      <c r="I4" s="169" t="s">
        <v>582</v>
      </c>
      <c r="J4" s="112" t="s">
        <v>583</v>
      </c>
      <c r="K4" s="112" t="s">
        <v>584</v>
      </c>
      <c r="L4" s="112" t="s">
        <v>334</v>
      </c>
      <c r="M4" s="112" t="s">
        <v>58</v>
      </c>
    </row>
    <row r="5" spans="1:13" ht="14.1" customHeight="1" x14ac:dyDescent="0.2">
      <c r="A5" s="170">
        <v>1</v>
      </c>
      <c r="B5" t="s">
        <v>592</v>
      </c>
      <c r="C5" s="116">
        <v>3</v>
      </c>
      <c r="D5" s="116">
        <v>74</v>
      </c>
      <c r="E5" s="181">
        <v>90</v>
      </c>
      <c r="F5" s="116">
        <v>10</v>
      </c>
      <c r="H5" s="170">
        <v>1</v>
      </c>
      <c r="I5" s="14" t="s">
        <v>599</v>
      </c>
      <c r="J5" s="116">
        <v>7</v>
      </c>
      <c r="K5" s="116">
        <v>78</v>
      </c>
      <c r="L5" s="181">
        <v>90</v>
      </c>
      <c r="M5" s="116">
        <v>10</v>
      </c>
    </row>
    <row r="6" spans="1:13" ht="14.1" customHeight="1" x14ac:dyDescent="0.2">
      <c r="A6" s="170">
        <v>2</v>
      </c>
      <c r="B6" t="s">
        <v>586</v>
      </c>
      <c r="C6" s="116">
        <v>5</v>
      </c>
      <c r="D6" s="116">
        <v>76</v>
      </c>
      <c r="E6" s="181">
        <v>60</v>
      </c>
      <c r="F6" s="116">
        <v>9</v>
      </c>
      <c r="H6" s="170">
        <v>2</v>
      </c>
      <c r="I6" s="14" t="s">
        <v>603</v>
      </c>
      <c r="J6" s="116">
        <v>8</v>
      </c>
      <c r="K6" s="116">
        <v>79</v>
      </c>
      <c r="L6" s="181">
        <v>60</v>
      </c>
      <c r="M6" s="116">
        <v>9</v>
      </c>
    </row>
    <row r="7" spans="1:13" ht="14.1" customHeight="1" x14ac:dyDescent="0.2">
      <c r="A7" s="171" t="s">
        <v>336</v>
      </c>
      <c r="B7" t="s">
        <v>921</v>
      </c>
      <c r="C7" s="116">
        <v>7</v>
      </c>
      <c r="D7" s="116">
        <v>78</v>
      </c>
      <c r="E7" s="181">
        <v>20</v>
      </c>
      <c r="F7" s="116">
        <v>7.5</v>
      </c>
      <c r="H7" s="170">
        <v>3</v>
      </c>
      <c r="I7" s="14" t="s">
        <v>588</v>
      </c>
      <c r="J7" s="116">
        <v>10</v>
      </c>
      <c r="K7" s="116">
        <v>81</v>
      </c>
      <c r="L7" s="181">
        <v>40</v>
      </c>
      <c r="M7" s="116">
        <v>8</v>
      </c>
    </row>
    <row r="8" spans="1:13" ht="14.1" customHeight="1" x14ac:dyDescent="0.2">
      <c r="A8" s="171" t="s">
        <v>336</v>
      </c>
      <c r="B8" t="s">
        <v>608</v>
      </c>
      <c r="C8" s="116">
        <v>7</v>
      </c>
      <c r="D8" s="116">
        <v>78</v>
      </c>
      <c r="E8" s="181">
        <v>20</v>
      </c>
      <c r="F8" s="116">
        <v>7.5</v>
      </c>
      <c r="H8" s="171" t="s">
        <v>338</v>
      </c>
      <c r="I8" s="14" t="s">
        <v>594</v>
      </c>
      <c r="J8" s="116">
        <v>11</v>
      </c>
      <c r="K8" s="116">
        <v>82</v>
      </c>
      <c r="L8" s="181">
        <v>0</v>
      </c>
      <c r="M8" s="116">
        <v>6.5</v>
      </c>
    </row>
    <row r="9" spans="1:13" ht="14.1" customHeight="1" x14ac:dyDescent="0.2">
      <c r="A9" s="171" t="s">
        <v>678</v>
      </c>
      <c r="B9" t="s">
        <v>602</v>
      </c>
      <c r="C9" s="116">
        <v>8</v>
      </c>
      <c r="D9" s="116">
        <v>79</v>
      </c>
      <c r="E9" s="181">
        <v>0</v>
      </c>
      <c r="F9" s="116">
        <v>5.5</v>
      </c>
      <c r="H9" s="171" t="s">
        <v>338</v>
      </c>
      <c r="I9" s="14" t="s">
        <v>611</v>
      </c>
      <c r="J9" s="116">
        <v>11</v>
      </c>
      <c r="K9" s="116">
        <v>82</v>
      </c>
      <c r="L9" s="181">
        <v>0</v>
      </c>
      <c r="M9" s="116">
        <v>6.5</v>
      </c>
    </row>
    <row r="10" spans="1:13" ht="14.1" customHeight="1" x14ac:dyDescent="0.2">
      <c r="A10" s="171" t="s">
        <v>678</v>
      </c>
      <c r="B10" t="s">
        <v>922</v>
      </c>
      <c r="C10" s="116">
        <v>8</v>
      </c>
      <c r="D10" s="116">
        <v>79</v>
      </c>
      <c r="E10" s="181">
        <v>0</v>
      </c>
      <c r="F10" s="116">
        <v>5.5</v>
      </c>
      <c r="H10" s="170">
        <v>6</v>
      </c>
      <c r="I10" s="14" t="s">
        <v>923</v>
      </c>
      <c r="J10" s="116">
        <v>13</v>
      </c>
      <c r="K10" s="116">
        <v>84</v>
      </c>
      <c r="L10" s="181">
        <v>0</v>
      </c>
      <c r="M10" s="116">
        <v>5</v>
      </c>
    </row>
    <row r="11" spans="1:13" ht="14.1" customHeight="1" x14ac:dyDescent="0.2">
      <c r="A11" s="170">
        <v>7</v>
      </c>
      <c r="B11" t="s">
        <v>610</v>
      </c>
      <c r="C11" s="116">
        <v>11</v>
      </c>
      <c r="D11" s="116">
        <v>82</v>
      </c>
      <c r="E11" s="181">
        <v>0</v>
      </c>
      <c r="F11" s="116">
        <v>4</v>
      </c>
      <c r="H11" s="170">
        <v>7</v>
      </c>
      <c r="I11" s="14" t="s">
        <v>924</v>
      </c>
      <c r="J11" s="116">
        <v>20</v>
      </c>
      <c r="K11" s="116">
        <v>91</v>
      </c>
      <c r="L11" s="181">
        <v>0</v>
      </c>
      <c r="M11" s="116">
        <v>4</v>
      </c>
    </row>
    <row r="12" spans="1:13" ht="14.1" customHeight="1" x14ac:dyDescent="0.2">
      <c r="A12" s="170">
        <v>8</v>
      </c>
      <c r="B12" t="s">
        <v>589</v>
      </c>
      <c r="C12" s="116">
        <v>12</v>
      </c>
      <c r="D12" s="116">
        <v>83</v>
      </c>
      <c r="E12" s="181">
        <v>0</v>
      </c>
      <c r="F12" s="116">
        <v>3</v>
      </c>
      <c r="H12" s="170"/>
      <c r="J12" s="116"/>
      <c r="K12" s="116"/>
      <c r="L12" s="118"/>
      <c r="M12" s="116"/>
    </row>
    <row r="13" spans="1:13" ht="14.1" customHeight="1" x14ac:dyDescent="0.2">
      <c r="A13" s="170">
        <v>9</v>
      </c>
      <c r="B13" t="s">
        <v>598</v>
      </c>
      <c r="C13" s="116">
        <v>13</v>
      </c>
      <c r="D13" s="116">
        <v>84</v>
      </c>
      <c r="E13" s="181">
        <v>0</v>
      </c>
      <c r="F13" s="116">
        <v>2</v>
      </c>
      <c r="H13" s="170"/>
      <c r="J13" s="116"/>
      <c r="K13" s="116"/>
      <c r="L13" s="118"/>
      <c r="M13" s="116"/>
    </row>
    <row r="14" spans="1:13" ht="14.1" customHeight="1" x14ac:dyDescent="0.2">
      <c r="A14" s="171" t="s">
        <v>873</v>
      </c>
      <c r="B14" t="s">
        <v>600</v>
      </c>
      <c r="C14" s="118" t="s">
        <v>643</v>
      </c>
      <c r="D14" s="118" t="s">
        <v>873</v>
      </c>
      <c r="E14" s="181">
        <v>0</v>
      </c>
      <c r="F14" s="116">
        <v>0</v>
      </c>
      <c r="H14" s="170"/>
      <c r="J14" s="116"/>
      <c r="K14" s="116"/>
      <c r="L14" s="118"/>
      <c r="M14" s="116"/>
    </row>
    <row r="15" spans="1:13" ht="14.1" customHeight="1" x14ac:dyDescent="0.2">
      <c r="H15" s="170"/>
      <c r="J15" s="116"/>
      <c r="K15" s="116"/>
      <c r="L15" s="118"/>
      <c r="M15" s="116"/>
    </row>
    <row r="16" spans="1:13" ht="14.1" customHeight="1" x14ac:dyDescent="0.2">
      <c r="A16" s="169" t="s">
        <v>354</v>
      </c>
    </row>
    <row r="17" spans="1:13" ht="14.1" customHeight="1" x14ac:dyDescent="0.2">
      <c r="A17" s="169" t="s">
        <v>333</v>
      </c>
      <c r="B17" s="110" t="s">
        <v>582</v>
      </c>
      <c r="C17" s="112" t="s">
        <v>583</v>
      </c>
      <c r="D17" s="112" t="s">
        <v>584</v>
      </c>
      <c r="E17" s="112" t="s">
        <v>334</v>
      </c>
      <c r="F17" s="112" t="s">
        <v>58</v>
      </c>
      <c r="H17" s="169" t="s">
        <v>607</v>
      </c>
    </row>
    <row r="18" spans="1:13" ht="14.1" customHeight="1" x14ac:dyDescent="0.2">
      <c r="A18" s="170">
        <v>1</v>
      </c>
      <c r="B18" t="s">
        <v>615</v>
      </c>
      <c r="C18" s="116">
        <v>6</v>
      </c>
      <c r="D18" s="116">
        <v>77</v>
      </c>
      <c r="E18" s="181">
        <v>90</v>
      </c>
      <c r="F18" s="116">
        <v>10</v>
      </c>
      <c r="H18" s="169" t="s">
        <v>333</v>
      </c>
      <c r="I18" s="169" t="s">
        <v>582</v>
      </c>
      <c r="J18" s="112" t="s">
        <v>583</v>
      </c>
      <c r="K18" s="112" t="s">
        <v>584</v>
      </c>
      <c r="L18" s="112" t="s">
        <v>334</v>
      </c>
      <c r="M18" s="112" t="s">
        <v>58</v>
      </c>
    </row>
    <row r="19" spans="1:13" ht="14.1" customHeight="1" x14ac:dyDescent="0.2">
      <c r="A19" s="170">
        <v>2</v>
      </c>
      <c r="B19" t="s">
        <v>553</v>
      </c>
      <c r="C19" s="116">
        <v>10</v>
      </c>
      <c r="D19" s="116">
        <v>81</v>
      </c>
      <c r="E19" s="181">
        <v>60</v>
      </c>
      <c r="F19" s="116">
        <v>9</v>
      </c>
      <c r="H19" s="170">
        <v>1</v>
      </c>
      <c r="I19" s="14" t="s">
        <v>627</v>
      </c>
      <c r="J19" s="116">
        <v>15</v>
      </c>
      <c r="K19" s="116">
        <v>86</v>
      </c>
      <c r="L19" s="181">
        <v>90</v>
      </c>
      <c r="M19" s="116">
        <v>10</v>
      </c>
    </row>
    <row r="20" spans="1:13" ht="14.1" customHeight="1" x14ac:dyDescent="0.2">
      <c r="A20" s="170">
        <v>3</v>
      </c>
      <c r="B20" t="s">
        <v>642</v>
      </c>
      <c r="C20" s="116">
        <v>11</v>
      </c>
      <c r="D20" s="116">
        <v>82</v>
      </c>
      <c r="E20" s="181">
        <v>40</v>
      </c>
      <c r="F20" s="116">
        <v>8</v>
      </c>
      <c r="H20" s="170">
        <v>2</v>
      </c>
      <c r="I20" s="14" t="s">
        <v>636</v>
      </c>
      <c r="J20" s="116">
        <v>16</v>
      </c>
      <c r="K20" s="116">
        <v>87</v>
      </c>
      <c r="L20" s="181">
        <v>60</v>
      </c>
      <c r="M20" s="116">
        <v>9</v>
      </c>
    </row>
    <row r="21" spans="1:13" ht="14.1" customHeight="1" x14ac:dyDescent="0.2">
      <c r="A21" s="170">
        <v>4</v>
      </c>
      <c r="B21" t="s">
        <v>925</v>
      </c>
      <c r="C21" s="116">
        <v>12</v>
      </c>
      <c r="D21" s="116">
        <v>83</v>
      </c>
      <c r="E21" s="181">
        <v>0</v>
      </c>
      <c r="F21" s="116">
        <v>7</v>
      </c>
      <c r="H21" s="170">
        <v>3</v>
      </c>
      <c r="I21" s="14" t="s">
        <v>620</v>
      </c>
      <c r="J21" s="116">
        <v>18</v>
      </c>
      <c r="K21" s="116">
        <v>89</v>
      </c>
      <c r="L21" s="181">
        <v>40</v>
      </c>
      <c r="M21" s="116">
        <v>8</v>
      </c>
    </row>
    <row r="22" spans="1:13" ht="14.1" customHeight="1" x14ac:dyDescent="0.2">
      <c r="A22" s="171" t="s">
        <v>678</v>
      </c>
      <c r="B22" t="s">
        <v>649</v>
      </c>
      <c r="C22" s="116">
        <v>13</v>
      </c>
      <c r="D22" s="116">
        <v>84</v>
      </c>
      <c r="E22" s="181">
        <v>0</v>
      </c>
      <c r="F22" s="116">
        <v>5.5</v>
      </c>
      <c r="H22" s="170">
        <v>4</v>
      </c>
      <c r="I22" s="14" t="s">
        <v>926</v>
      </c>
      <c r="J22" s="116">
        <v>20</v>
      </c>
      <c r="K22" s="116">
        <v>91</v>
      </c>
      <c r="L22" s="181">
        <v>0</v>
      </c>
      <c r="M22" s="116">
        <v>7</v>
      </c>
    </row>
    <row r="23" spans="1:13" ht="14.1" customHeight="1" x14ac:dyDescent="0.2">
      <c r="A23" s="171" t="s">
        <v>678</v>
      </c>
      <c r="B23" t="s">
        <v>639</v>
      </c>
      <c r="C23" s="116">
        <v>13</v>
      </c>
      <c r="D23" s="116">
        <v>84</v>
      </c>
      <c r="E23" s="181">
        <v>0</v>
      </c>
      <c r="F23" s="116">
        <v>5.5</v>
      </c>
      <c r="H23" s="171" t="s">
        <v>678</v>
      </c>
      <c r="I23" s="14" t="s">
        <v>658</v>
      </c>
      <c r="J23" s="116">
        <v>22</v>
      </c>
      <c r="K23" s="116">
        <v>93</v>
      </c>
      <c r="L23" s="181">
        <v>0</v>
      </c>
      <c r="M23" s="116">
        <v>5.5</v>
      </c>
    </row>
    <row r="24" spans="1:13" ht="14.1" customHeight="1" x14ac:dyDescent="0.2">
      <c r="A24" s="171" t="s">
        <v>335</v>
      </c>
      <c r="B24" t="s">
        <v>633</v>
      </c>
      <c r="C24" s="116">
        <v>16</v>
      </c>
      <c r="D24" s="116">
        <v>87</v>
      </c>
      <c r="E24" s="181">
        <v>0</v>
      </c>
      <c r="F24" s="116">
        <v>3.5</v>
      </c>
      <c r="H24" s="171" t="s">
        <v>678</v>
      </c>
      <c r="I24" s="14" t="s">
        <v>927</v>
      </c>
      <c r="J24" s="116">
        <v>22</v>
      </c>
      <c r="K24" s="116">
        <v>93</v>
      </c>
      <c r="L24" s="181">
        <v>0</v>
      </c>
      <c r="M24" s="116">
        <v>5.5</v>
      </c>
    </row>
    <row r="25" spans="1:13" ht="14.1" customHeight="1" x14ac:dyDescent="0.2">
      <c r="A25" s="171" t="s">
        <v>335</v>
      </c>
      <c r="B25" t="s">
        <v>648</v>
      </c>
      <c r="C25" s="116">
        <v>16</v>
      </c>
      <c r="D25" s="116">
        <v>87</v>
      </c>
      <c r="E25" s="181">
        <v>0</v>
      </c>
      <c r="F25" s="116">
        <v>3.5</v>
      </c>
      <c r="H25" s="170">
        <v>7</v>
      </c>
      <c r="I25" s="14" t="s">
        <v>650</v>
      </c>
      <c r="J25" s="116">
        <v>23</v>
      </c>
      <c r="K25" s="116">
        <v>94</v>
      </c>
      <c r="L25" s="181">
        <v>0</v>
      </c>
      <c r="M25" s="116">
        <v>4</v>
      </c>
    </row>
    <row r="26" spans="1:13" ht="14.1" customHeight="1" x14ac:dyDescent="0.2">
      <c r="A26" s="170">
        <v>9</v>
      </c>
      <c r="B26" t="s">
        <v>928</v>
      </c>
      <c r="C26" s="116">
        <v>17</v>
      </c>
      <c r="D26" s="116">
        <v>88</v>
      </c>
      <c r="E26" s="181">
        <v>0</v>
      </c>
      <c r="F26" s="116">
        <v>2</v>
      </c>
      <c r="H26" s="170">
        <v>8</v>
      </c>
      <c r="I26" s="14" t="s">
        <v>929</v>
      </c>
      <c r="J26" s="116">
        <v>28</v>
      </c>
      <c r="K26" s="116">
        <v>99</v>
      </c>
      <c r="L26" s="181">
        <v>0</v>
      </c>
      <c r="M26" s="116">
        <v>3</v>
      </c>
    </row>
    <row r="27" spans="1:13" ht="14.1" customHeight="1" x14ac:dyDescent="0.2">
      <c r="A27" s="171" t="s">
        <v>873</v>
      </c>
      <c r="B27" t="s">
        <v>637</v>
      </c>
      <c r="C27" s="118" t="s">
        <v>643</v>
      </c>
      <c r="D27" s="118" t="s">
        <v>873</v>
      </c>
      <c r="E27" s="181">
        <v>0</v>
      </c>
      <c r="F27" s="116">
        <v>0</v>
      </c>
      <c r="H27" s="171"/>
      <c r="J27" s="118"/>
      <c r="K27" s="118"/>
      <c r="L27" s="181"/>
      <c r="M27" s="116"/>
    </row>
    <row r="28" spans="1:13" ht="14.1" customHeight="1" x14ac:dyDescent="0.2"/>
    <row r="29" spans="1:13" ht="14.1" customHeight="1" x14ac:dyDescent="0.2">
      <c r="A29" s="169" t="s">
        <v>360</v>
      </c>
      <c r="H29" s="169" t="s">
        <v>624</v>
      </c>
    </row>
    <row r="30" spans="1:13" ht="14.1" customHeight="1" x14ac:dyDescent="0.2">
      <c r="A30" s="169" t="s">
        <v>333</v>
      </c>
      <c r="B30" s="110" t="s">
        <v>582</v>
      </c>
      <c r="C30" s="112" t="s">
        <v>583</v>
      </c>
      <c r="D30" s="112" t="s">
        <v>584</v>
      </c>
      <c r="E30" s="112" t="s">
        <v>334</v>
      </c>
      <c r="F30" s="112" t="s">
        <v>58</v>
      </c>
      <c r="H30" s="169" t="s">
        <v>333</v>
      </c>
      <c r="I30" s="169" t="s">
        <v>582</v>
      </c>
      <c r="J30" s="112" t="s">
        <v>583</v>
      </c>
      <c r="K30" s="112" t="s">
        <v>584</v>
      </c>
      <c r="L30" s="112" t="s">
        <v>334</v>
      </c>
      <c r="M30" s="112" t="s">
        <v>58</v>
      </c>
    </row>
    <row r="31" spans="1:13" ht="14.1" customHeight="1" x14ac:dyDescent="0.2">
      <c r="A31" s="170">
        <v>1</v>
      </c>
      <c r="B31" t="s">
        <v>930</v>
      </c>
      <c r="C31" s="116">
        <v>4</v>
      </c>
      <c r="D31" s="116">
        <v>75</v>
      </c>
      <c r="E31" s="181">
        <v>90</v>
      </c>
      <c r="F31" s="116">
        <v>10</v>
      </c>
      <c r="H31" s="170">
        <v>1</v>
      </c>
      <c r="I31" s="14" t="s">
        <v>667</v>
      </c>
      <c r="J31" s="116">
        <v>14</v>
      </c>
      <c r="K31" s="116">
        <v>85</v>
      </c>
      <c r="L31" s="181">
        <v>90</v>
      </c>
      <c r="M31" s="116">
        <v>10</v>
      </c>
    </row>
    <row r="32" spans="1:13" ht="14.1" customHeight="1" x14ac:dyDescent="0.2">
      <c r="A32" s="170">
        <v>2</v>
      </c>
      <c r="B32" t="s">
        <v>654</v>
      </c>
      <c r="C32" s="116">
        <v>7</v>
      </c>
      <c r="D32" s="116">
        <v>78</v>
      </c>
      <c r="E32" s="181">
        <v>60</v>
      </c>
      <c r="F32" s="116">
        <v>9</v>
      </c>
      <c r="H32" s="170">
        <v>2</v>
      </c>
      <c r="I32" s="14" t="s">
        <v>931</v>
      </c>
      <c r="J32" s="116">
        <v>16</v>
      </c>
      <c r="K32" s="116">
        <v>87</v>
      </c>
      <c r="L32" s="181">
        <v>60</v>
      </c>
      <c r="M32" s="116">
        <v>9</v>
      </c>
    </row>
    <row r="33" spans="1:13" ht="14.1" customHeight="1" x14ac:dyDescent="0.2">
      <c r="A33" s="171" t="s">
        <v>336</v>
      </c>
      <c r="B33" t="s">
        <v>673</v>
      </c>
      <c r="C33" s="116">
        <v>8</v>
      </c>
      <c r="D33" s="116">
        <v>79</v>
      </c>
      <c r="E33" s="181">
        <v>20</v>
      </c>
      <c r="F33" s="116">
        <v>7.5</v>
      </c>
      <c r="H33" s="170">
        <v>3</v>
      </c>
      <c r="I33" s="14" t="s">
        <v>932</v>
      </c>
      <c r="J33" s="116">
        <v>18</v>
      </c>
      <c r="K33" s="116">
        <v>89</v>
      </c>
      <c r="L33" s="181">
        <v>40</v>
      </c>
      <c r="M33" s="116">
        <v>8</v>
      </c>
    </row>
    <row r="34" spans="1:13" ht="14.1" customHeight="1" x14ac:dyDescent="0.2">
      <c r="A34" s="171" t="s">
        <v>336</v>
      </c>
      <c r="B34" t="s">
        <v>661</v>
      </c>
      <c r="C34" s="116">
        <v>8</v>
      </c>
      <c r="D34" s="116">
        <v>79</v>
      </c>
      <c r="E34" s="181">
        <v>20</v>
      </c>
      <c r="F34" s="116">
        <v>7.5</v>
      </c>
      <c r="H34" s="170">
        <v>4</v>
      </c>
      <c r="I34" s="14" t="s">
        <v>933</v>
      </c>
      <c r="J34" s="116">
        <v>19</v>
      </c>
      <c r="K34" s="116">
        <v>90</v>
      </c>
      <c r="L34" s="181">
        <v>0</v>
      </c>
      <c r="M34" s="116">
        <v>7</v>
      </c>
    </row>
    <row r="35" spans="1:13" ht="14.1" customHeight="1" x14ac:dyDescent="0.2">
      <c r="A35" s="170">
        <v>5</v>
      </c>
      <c r="B35" t="s">
        <v>657</v>
      </c>
      <c r="C35" s="116">
        <v>12</v>
      </c>
      <c r="D35" s="116">
        <v>83</v>
      </c>
      <c r="E35" s="181">
        <v>0</v>
      </c>
      <c r="F35" s="116">
        <v>6</v>
      </c>
      <c r="H35" s="171" t="s">
        <v>678</v>
      </c>
      <c r="I35" s="14" t="s">
        <v>934</v>
      </c>
      <c r="J35" s="116">
        <v>21</v>
      </c>
      <c r="K35" s="116">
        <v>92</v>
      </c>
      <c r="L35" s="181">
        <v>0</v>
      </c>
      <c r="M35" s="116">
        <v>5.5</v>
      </c>
    </row>
    <row r="36" spans="1:13" ht="14.1" customHeight="1" x14ac:dyDescent="0.2">
      <c r="A36" s="171" t="s">
        <v>662</v>
      </c>
      <c r="B36" t="s">
        <v>659</v>
      </c>
      <c r="C36" s="116">
        <v>13</v>
      </c>
      <c r="D36" s="116">
        <v>84</v>
      </c>
      <c r="E36" s="181">
        <v>0</v>
      </c>
      <c r="F36" s="116">
        <v>4.5</v>
      </c>
      <c r="H36" s="171" t="s">
        <v>678</v>
      </c>
      <c r="I36" s="14" t="s">
        <v>665</v>
      </c>
      <c r="J36" s="116">
        <v>21</v>
      </c>
      <c r="K36" s="116">
        <v>92</v>
      </c>
      <c r="L36" s="181">
        <v>0</v>
      </c>
      <c r="M36" s="116">
        <v>5.5</v>
      </c>
    </row>
    <row r="37" spans="1:13" ht="14.1" customHeight="1" x14ac:dyDescent="0.2">
      <c r="A37" s="171" t="s">
        <v>662</v>
      </c>
      <c r="B37" t="s">
        <v>651</v>
      </c>
      <c r="C37" s="116">
        <v>13</v>
      </c>
      <c r="D37" s="116">
        <v>84</v>
      </c>
      <c r="E37" s="181">
        <v>0</v>
      </c>
      <c r="F37" s="116">
        <v>4.5</v>
      </c>
      <c r="H37" s="170">
        <v>7</v>
      </c>
      <c r="I37" s="14" t="s">
        <v>686</v>
      </c>
      <c r="J37" s="116">
        <v>31</v>
      </c>
      <c r="K37" s="116">
        <v>102</v>
      </c>
      <c r="L37" s="181">
        <v>0</v>
      </c>
      <c r="M37" s="116">
        <v>4</v>
      </c>
    </row>
    <row r="38" spans="1:13" ht="14.1" customHeight="1" x14ac:dyDescent="0.2">
      <c r="A38" s="171" t="s">
        <v>362</v>
      </c>
      <c r="B38" t="s">
        <v>666</v>
      </c>
      <c r="C38" s="116">
        <v>15</v>
      </c>
      <c r="D38" s="116">
        <v>86</v>
      </c>
      <c r="E38" s="181">
        <v>0</v>
      </c>
      <c r="F38" s="116">
        <v>2.5</v>
      </c>
      <c r="H38" s="171"/>
      <c r="J38" s="118"/>
      <c r="K38" s="118"/>
      <c r="L38" s="181"/>
      <c r="M38" s="116"/>
    </row>
    <row r="39" spans="1:13" ht="14.1" customHeight="1" x14ac:dyDescent="0.2">
      <c r="A39" s="171" t="s">
        <v>362</v>
      </c>
      <c r="B39" t="s">
        <v>628</v>
      </c>
      <c r="C39" s="116">
        <v>15</v>
      </c>
      <c r="D39" s="116">
        <v>86</v>
      </c>
      <c r="E39" s="181">
        <v>0</v>
      </c>
      <c r="F39" s="116">
        <v>2.5</v>
      </c>
      <c r="H39" s="171"/>
      <c r="J39" s="118"/>
      <c r="K39" s="118"/>
      <c r="L39" s="181"/>
      <c r="M39" s="116"/>
    </row>
    <row r="40" spans="1:13" ht="14.1" customHeight="1" x14ac:dyDescent="0.2">
      <c r="A40" s="170">
        <v>10</v>
      </c>
      <c r="B40" t="s">
        <v>674</v>
      </c>
      <c r="C40" s="116">
        <v>16</v>
      </c>
      <c r="D40" s="116">
        <v>87</v>
      </c>
      <c r="E40" s="181">
        <v>0</v>
      </c>
      <c r="F40" s="116">
        <v>1</v>
      </c>
      <c r="H40" s="171"/>
      <c r="J40" s="118"/>
      <c r="K40" s="118"/>
      <c r="L40" s="181"/>
      <c r="M40" s="116"/>
    </row>
    <row r="41" spans="1:13" ht="14.1" customHeight="1" x14ac:dyDescent="0.2"/>
    <row r="42" spans="1:13" ht="14.1" customHeight="1" x14ac:dyDescent="0.2">
      <c r="A42" s="169" t="s">
        <v>646</v>
      </c>
      <c r="H42" s="169" t="s">
        <v>647</v>
      </c>
    </row>
    <row r="43" spans="1:13" ht="14.1" customHeight="1" x14ac:dyDescent="0.2">
      <c r="A43" s="169" t="s">
        <v>333</v>
      </c>
      <c r="B43" s="110" t="s">
        <v>582</v>
      </c>
      <c r="C43" s="112" t="s">
        <v>583</v>
      </c>
      <c r="D43" s="112" t="s">
        <v>584</v>
      </c>
      <c r="E43" s="112" t="s">
        <v>334</v>
      </c>
      <c r="F43" s="112" t="s">
        <v>58</v>
      </c>
      <c r="H43" s="169" t="s">
        <v>333</v>
      </c>
      <c r="I43" s="169" t="s">
        <v>582</v>
      </c>
      <c r="J43" s="112" t="s">
        <v>698</v>
      </c>
      <c r="K43" s="112" t="s">
        <v>699</v>
      </c>
      <c r="L43" s="112" t="s">
        <v>334</v>
      </c>
      <c r="M43" s="112" t="s">
        <v>58</v>
      </c>
    </row>
    <row r="44" spans="1:13" ht="14.1" customHeight="1" x14ac:dyDescent="0.2">
      <c r="A44" s="170">
        <v>1</v>
      </c>
      <c r="B44" t="s">
        <v>671</v>
      </c>
      <c r="C44" s="116">
        <v>11</v>
      </c>
      <c r="D44" s="116">
        <v>82</v>
      </c>
      <c r="E44" s="181">
        <v>90</v>
      </c>
      <c r="F44" s="116">
        <v>10</v>
      </c>
      <c r="H44" s="170">
        <v>1</v>
      </c>
      <c r="I44" s="14" t="s">
        <v>705</v>
      </c>
      <c r="J44" s="116">
        <v>7</v>
      </c>
      <c r="K44" s="116">
        <v>78</v>
      </c>
      <c r="L44" s="181">
        <v>90</v>
      </c>
      <c r="M44" s="116">
        <v>10</v>
      </c>
    </row>
    <row r="45" spans="1:13" ht="14.1" customHeight="1" x14ac:dyDescent="0.2">
      <c r="A45" s="170">
        <v>2</v>
      </c>
      <c r="B45" t="s">
        <v>935</v>
      </c>
      <c r="C45" s="116">
        <v>12</v>
      </c>
      <c r="D45" s="116">
        <v>83</v>
      </c>
      <c r="E45" s="181">
        <v>60</v>
      </c>
      <c r="F45" s="116">
        <v>9</v>
      </c>
      <c r="H45" s="170">
        <v>2</v>
      </c>
      <c r="I45" s="14" t="s">
        <v>714</v>
      </c>
      <c r="J45" s="116">
        <v>12</v>
      </c>
      <c r="K45" s="116">
        <v>83</v>
      </c>
      <c r="L45" s="181">
        <v>60</v>
      </c>
      <c r="M45" s="116">
        <v>9</v>
      </c>
    </row>
    <row r="46" spans="1:13" ht="14.1" customHeight="1" x14ac:dyDescent="0.2">
      <c r="A46" s="171" t="s">
        <v>336</v>
      </c>
      <c r="B46" t="s">
        <v>681</v>
      </c>
      <c r="C46" s="116">
        <v>14</v>
      </c>
      <c r="D46" s="116">
        <v>85</v>
      </c>
      <c r="E46" s="181">
        <v>20</v>
      </c>
      <c r="F46" s="116">
        <v>7.5</v>
      </c>
      <c r="H46" s="170">
        <v>3</v>
      </c>
      <c r="I46" s="14" t="s">
        <v>711</v>
      </c>
      <c r="J46" s="116">
        <v>33</v>
      </c>
      <c r="K46" s="116">
        <v>104</v>
      </c>
      <c r="L46" s="181">
        <v>40</v>
      </c>
      <c r="M46" s="116">
        <v>8</v>
      </c>
    </row>
    <row r="47" spans="1:13" ht="14.1" customHeight="1" x14ac:dyDescent="0.2">
      <c r="A47" s="171" t="s">
        <v>336</v>
      </c>
      <c r="B47" t="s">
        <v>936</v>
      </c>
      <c r="C47" s="116">
        <v>14</v>
      </c>
      <c r="D47" s="116">
        <v>85</v>
      </c>
      <c r="E47" s="181">
        <v>20</v>
      </c>
      <c r="F47" s="116">
        <v>7.5</v>
      </c>
      <c r="H47" s="171"/>
      <c r="J47" s="118"/>
      <c r="K47" s="118"/>
      <c r="L47" s="181"/>
      <c r="M47" s="116"/>
    </row>
    <row r="48" spans="1:13" ht="14.1" customHeight="1" x14ac:dyDescent="0.2">
      <c r="A48" s="170">
        <v>5</v>
      </c>
      <c r="B48" t="s">
        <v>937</v>
      </c>
      <c r="C48" s="116">
        <v>17</v>
      </c>
      <c r="D48" s="116">
        <v>88</v>
      </c>
      <c r="E48" s="181">
        <v>0</v>
      </c>
      <c r="F48" s="116">
        <v>6</v>
      </c>
    </row>
    <row r="49" spans="1:6" ht="14.1" customHeight="1" x14ac:dyDescent="0.2">
      <c r="A49" s="170">
        <v>6</v>
      </c>
      <c r="B49" t="s">
        <v>664</v>
      </c>
      <c r="C49" s="116">
        <v>21</v>
      </c>
      <c r="D49" s="116">
        <v>92</v>
      </c>
      <c r="E49" s="181">
        <v>0</v>
      </c>
      <c r="F49" s="116">
        <v>5</v>
      </c>
    </row>
    <row r="50" spans="1:6" ht="14.1" customHeight="1" x14ac:dyDescent="0.2">
      <c r="A50" s="170">
        <v>7</v>
      </c>
      <c r="B50" t="s">
        <v>679</v>
      </c>
      <c r="C50" s="116">
        <v>29</v>
      </c>
      <c r="D50" s="116">
        <v>100</v>
      </c>
      <c r="E50" s="181">
        <v>0</v>
      </c>
      <c r="F50" s="116">
        <v>4</v>
      </c>
    </row>
    <row r="51" spans="1:6" ht="14.1" customHeight="1" x14ac:dyDescent="0.2">
      <c r="A51" s="170">
        <v>8</v>
      </c>
      <c r="B51" t="s">
        <v>938</v>
      </c>
      <c r="C51" s="116">
        <v>33</v>
      </c>
      <c r="D51" s="116">
        <v>104</v>
      </c>
      <c r="E51" s="181">
        <v>0</v>
      </c>
      <c r="F51" s="116">
        <v>3</v>
      </c>
    </row>
    <row r="52" spans="1:6" ht="14.1" customHeight="1" x14ac:dyDescent="0.2"/>
    <row r="53" spans="1:6" ht="14.1" customHeight="1" x14ac:dyDescent="0.2">
      <c r="A53" s="169" t="s">
        <v>669</v>
      </c>
    </row>
    <row r="54" spans="1:6" ht="14.1" customHeight="1" x14ac:dyDescent="0.2">
      <c r="A54" s="169" t="s">
        <v>333</v>
      </c>
      <c r="B54" s="110" t="s">
        <v>582</v>
      </c>
      <c r="C54" s="112" t="s">
        <v>583</v>
      </c>
      <c r="D54" s="112" t="s">
        <v>584</v>
      </c>
      <c r="E54" s="112" t="s">
        <v>334</v>
      </c>
      <c r="F54" s="112" t="s">
        <v>58</v>
      </c>
    </row>
    <row r="55" spans="1:6" ht="14.1" customHeight="1" x14ac:dyDescent="0.2">
      <c r="A55" s="170">
        <v>1</v>
      </c>
      <c r="B55" t="s">
        <v>939</v>
      </c>
      <c r="C55" s="116">
        <v>13</v>
      </c>
      <c r="D55" s="116">
        <v>84</v>
      </c>
      <c r="E55" s="181">
        <v>90</v>
      </c>
      <c r="F55" s="116">
        <v>10</v>
      </c>
    </row>
    <row r="56" spans="1:6" ht="14.1" customHeight="1" x14ac:dyDescent="0.2">
      <c r="A56" s="170">
        <v>2</v>
      </c>
      <c r="B56" t="s">
        <v>940</v>
      </c>
      <c r="C56" s="116">
        <v>15</v>
      </c>
      <c r="D56" s="116">
        <v>86</v>
      </c>
      <c r="E56" s="181">
        <v>60</v>
      </c>
      <c r="F56" s="116">
        <v>9</v>
      </c>
    </row>
    <row r="57" spans="1:6" ht="14.1" customHeight="1" x14ac:dyDescent="0.2">
      <c r="A57" s="171" t="s">
        <v>336</v>
      </c>
      <c r="B57" t="s">
        <v>941</v>
      </c>
      <c r="C57" s="116">
        <v>17</v>
      </c>
      <c r="D57" s="116">
        <v>88</v>
      </c>
      <c r="E57" s="181">
        <v>20</v>
      </c>
      <c r="F57" s="116">
        <v>7.5</v>
      </c>
    </row>
    <row r="58" spans="1:6" ht="14.1" customHeight="1" x14ac:dyDescent="0.2">
      <c r="A58" s="171" t="s">
        <v>336</v>
      </c>
      <c r="B58" t="s">
        <v>694</v>
      </c>
      <c r="C58" s="116">
        <v>17</v>
      </c>
      <c r="D58" s="116">
        <v>88</v>
      </c>
      <c r="E58" s="181">
        <v>20</v>
      </c>
      <c r="F58" s="116">
        <v>7.5</v>
      </c>
    </row>
    <row r="59" spans="1:6" ht="14.1" customHeight="1" x14ac:dyDescent="0.2">
      <c r="A59" s="170">
        <v>5</v>
      </c>
      <c r="B59" t="s">
        <v>695</v>
      </c>
      <c r="C59" s="116">
        <v>18</v>
      </c>
      <c r="D59" s="116">
        <v>89</v>
      </c>
      <c r="E59" s="181">
        <v>0</v>
      </c>
      <c r="F59" s="116">
        <v>6</v>
      </c>
    </row>
    <row r="60" spans="1:6" ht="14.1" customHeight="1" x14ac:dyDescent="0.2">
      <c r="A60" s="170">
        <v>6</v>
      </c>
      <c r="B60" t="s">
        <v>942</v>
      </c>
      <c r="C60" s="116">
        <v>27</v>
      </c>
      <c r="D60" s="116">
        <v>98</v>
      </c>
      <c r="E60" s="181">
        <v>0</v>
      </c>
      <c r="F60" s="116">
        <v>5</v>
      </c>
    </row>
    <row r="61" spans="1:6" ht="14.1" customHeight="1" x14ac:dyDescent="0.2">
      <c r="A61" s="170">
        <v>7</v>
      </c>
      <c r="B61" t="s">
        <v>683</v>
      </c>
      <c r="C61" s="116">
        <v>30</v>
      </c>
      <c r="D61" s="116">
        <v>101</v>
      </c>
      <c r="E61" s="181">
        <v>0</v>
      </c>
      <c r="F61" s="116">
        <v>4</v>
      </c>
    </row>
    <row r="62" spans="1:6" ht="14.1" customHeight="1" x14ac:dyDescent="0.2">
      <c r="A62" s="170">
        <v>8</v>
      </c>
      <c r="B62" t="s">
        <v>943</v>
      </c>
      <c r="C62" s="116">
        <v>32</v>
      </c>
      <c r="D62" s="116">
        <v>103</v>
      </c>
      <c r="E62" s="181">
        <v>0</v>
      </c>
      <c r="F62" s="116">
        <v>3</v>
      </c>
    </row>
    <row r="63" spans="1:6" ht="14.1" customHeight="1" x14ac:dyDescent="0.2">
      <c r="A63" s="170">
        <v>9</v>
      </c>
      <c r="B63" t="s">
        <v>944</v>
      </c>
      <c r="C63" s="116">
        <v>37</v>
      </c>
      <c r="D63" s="116">
        <v>108</v>
      </c>
      <c r="E63" s="181">
        <v>0</v>
      </c>
      <c r="F63" s="116">
        <v>2</v>
      </c>
    </row>
    <row r="64" spans="1:6" ht="14.1" customHeight="1" x14ac:dyDescent="0.2"/>
    <row r="65" spans="1:6" ht="14.1" customHeight="1" x14ac:dyDescent="0.2">
      <c r="A65" s="169" t="s">
        <v>690</v>
      </c>
    </row>
    <row r="66" spans="1:6" ht="14.1" customHeight="1" x14ac:dyDescent="0.2">
      <c r="A66" s="169" t="s">
        <v>333</v>
      </c>
      <c r="B66" s="110" t="s">
        <v>582</v>
      </c>
      <c r="C66" s="112" t="s">
        <v>583</v>
      </c>
      <c r="D66" s="112" t="s">
        <v>584</v>
      </c>
      <c r="E66" s="112" t="s">
        <v>334</v>
      </c>
      <c r="F66" s="112" t="s">
        <v>58</v>
      </c>
    </row>
    <row r="67" spans="1:6" ht="14.1" customHeight="1" x14ac:dyDescent="0.2">
      <c r="A67" s="170">
        <v>1</v>
      </c>
      <c r="B67" t="s">
        <v>715</v>
      </c>
      <c r="C67" s="116">
        <v>14</v>
      </c>
      <c r="D67" s="116">
        <v>85</v>
      </c>
      <c r="E67" s="181">
        <v>90</v>
      </c>
      <c r="F67" s="116">
        <v>10</v>
      </c>
    </row>
    <row r="68" spans="1:6" ht="14.1" customHeight="1" x14ac:dyDescent="0.2">
      <c r="A68" s="170">
        <v>2</v>
      </c>
      <c r="B68" t="s">
        <v>700</v>
      </c>
      <c r="C68" s="116">
        <v>19</v>
      </c>
      <c r="D68" s="116">
        <v>90</v>
      </c>
      <c r="E68" s="181">
        <v>60</v>
      </c>
      <c r="F68" s="116">
        <v>9</v>
      </c>
    </row>
    <row r="69" spans="1:6" ht="14.1" customHeight="1" x14ac:dyDescent="0.2">
      <c r="A69" s="170">
        <v>3</v>
      </c>
      <c r="B69" t="s">
        <v>717</v>
      </c>
      <c r="C69" s="116">
        <v>22</v>
      </c>
      <c r="D69" s="116">
        <v>93</v>
      </c>
      <c r="E69" s="181">
        <v>40</v>
      </c>
      <c r="F69" s="116">
        <v>8</v>
      </c>
    </row>
    <row r="70" spans="1:6" ht="14.1" customHeight="1" x14ac:dyDescent="0.2">
      <c r="A70" s="170">
        <v>4</v>
      </c>
      <c r="B70" t="s">
        <v>704</v>
      </c>
      <c r="C70" s="116">
        <v>24</v>
      </c>
      <c r="D70" s="116">
        <v>95</v>
      </c>
      <c r="E70" s="181">
        <v>0</v>
      </c>
      <c r="F70" s="116">
        <v>7</v>
      </c>
    </row>
    <row r="71" spans="1:6" ht="14.1" customHeight="1" x14ac:dyDescent="0.2">
      <c r="A71" s="170">
        <v>5</v>
      </c>
      <c r="B71" t="s">
        <v>708</v>
      </c>
      <c r="C71" s="116">
        <v>25</v>
      </c>
      <c r="D71" s="116">
        <v>96</v>
      </c>
      <c r="E71" s="181">
        <v>0</v>
      </c>
      <c r="F71" s="116">
        <v>6</v>
      </c>
    </row>
    <row r="72" spans="1:6" ht="14.1" customHeight="1" x14ac:dyDescent="0.2">
      <c r="A72" s="170">
        <v>6</v>
      </c>
      <c r="B72" t="s">
        <v>945</v>
      </c>
      <c r="C72" s="116">
        <v>26</v>
      </c>
      <c r="D72" s="116">
        <v>97</v>
      </c>
      <c r="E72" s="181">
        <v>0</v>
      </c>
      <c r="F72" s="116">
        <v>5</v>
      </c>
    </row>
    <row r="73" spans="1:6" ht="14.1" customHeight="1" x14ac:dyDescent="0.2">
      <c r="A73" s="170">
        <v>7</v>
      </c>
      <c r="B73" t="s">
        <v>946</v>
      </c>
      <c r="C73" s="116">
        <v>32</v>
      </c>
      <c r="D73" s="116">
        <v>103</v>
      </c>
      <c r="E73" s="181">
        <v>0</v>
      </c>
      <c r="F73" s="116">
        <v>4</v>
      </c>
    </row>
    <row r="74" spans="1:6" ht="14.1" customHeight="1" x14ac:dyDescent="0.2">
      <c r="A74" s="171" t="s">
        <v>873</v>
      </c>
      <c r="B74" t="s">
        <v>947</v>
      </c>
      <c r="C74" s="118" t="s">
        <v>643</v>
      </c>
      <c r="D74" s="118" t="s">
        <v>873</v>
      </c>
      <c r="E74" s="181">
        <v>0</v>
      </c>
      <c r="F74" s="116">
        <v>0</v>
      </c>
    </row>
    <row r="75" spans="1:6" ht="14.1" customHeight="1" x14ac:dyDescent="0.2"/>
    <row r="76" spans="1:6" ht="14.1" customHeight="1" x14ac:dyDescent="0.2">
      <c r="A76" s="169" t="s">
        <v>713</v>
      </c>
    </row>
    <row r="77" spans="1:6" ht="14.1" customHeight="1" x14ac:dyDescent="0.2">
      <c r="A77" s="169" t="s">
        <v>333</v>
      </c>
      <c r="B77" s="110" t="s">
        <v>582</v>
      </c>
      <c r="C77" s="112" t="s">
        <v>698</v>
      </c>
      <c r="D77" s="112" t="s">
        <v>699</v>
      </c>
      <c r="E77" s="112" t="s">
        <v>334</v>
      </c>
      <c r="F77" s="112" t="s">
        <v>58</v>
      </c>
    </row>
    <row r="78" spans="1:6" ht="14.1" customHeight="1" x14ac:dyDescent="0.2">
      <c r="A78" s="170">
        <v>1</v>
      </c>
      <c r="B78" t="s">
        <v>729</v>
      </c>
      <c r="C78" s="116">
        <v>3</v>
      </c>
      <c r="D78" s="116">
        <v>74</v>
      </c>
      <c r="E78" s="181">
        <v>90</v>
      </c>
      <c r="F78" s="116">
        <v>10</v>
      </c>
    </row>
    <row r="79" spans="1:6" ht="14.1" customHeight="1" x14ac:dyDescent="0.2">
      <c r="A79" s="170">
        <v>2</v>
      </c>
      <c r="B79" t="s">
        <v>730</v>
      </c>
      <c r="C79" s="116">
        <v>4</v>
      </c>
      <c r="D79" s="116">
        <v>75</v>
      </c>
      <c r="E79" s="181">
        <v>60</v>
      </c>
      <c r="F79" s="116">
        <v>9</v>
      </c>
    </row>
    <row r="80" spans="1:6" ht="14.1" customHeight="1" x14ac:dyDescent="0.2">
      <c r="A80" s="170">
        <v>3</v>
      </c>
      <c r="B80" t="s">
        <v>948</v>
      </c>
      <c r="C80" s="116">
        <v>5</v>
      </c>
      <c r="D80" s="116">
        <v>76</v>
      </c>
      <c r="E80" s="181">
        <v>40</v>
      </c>
      <c r="F80" s="116">
        <v>8</v>
      </c>
    </row>
    <row r="81" spans="1:12" ht="14.1" customHeight="1" x14ac:dyDescent="0.2">
      <c r="A81" s="170">
        <v>4</v>
      </c>
      <c r="B81" t="s">
        <v>718</v>
      </c>
      <c r="C81" s="116">
        <v>6</v>
      </c>
      <c r="D81" s="116">
        <v>77</v>
      </c>
      <c r="E81" s="181">
        <v>0</v>
      </c>
      <c r="F81" s="116">
        <v>7</v>
      </c>
    </row>
    <row r="82" spans="1:12" ht="14.1" customHeight="1" x14ac:dyDescent="0.2">
      <c r="A82" s="170">
        <v>5</v>
      </c>
      <c r="B82" t="s">
        <v>949</v>
      </c>
      <c r="C82" s="116">
        <v>8</v>
      </c>
      <c r="D82" s="116">
        <v>79</v>
      </c>
      <c r="E82" s="181">
        <v>0</v>
      </c>
      <c r="F82" s="116">
        <v>6</v>
      </c>
    </row>
    <row r="83" spans="1:12" ht="14.1" customHeight="1" x14ac:dyDescent="0.2">
      <c r="A83" s="170">
        <v>6</v>
      </c>
      <c r="B83" t="s">
        <v>950</v>
      </c>
      <c r="C83" s="116">
        <v>10</v>
      </c>
      <c r="D83" s="116">
        <v>81</v>
      </c>
      <c r="E83" s="181">
        <v>0</v>
      </c>
      <c r="F83" s="116">
        <v>5</v>
      </c>
    </row>
    <row r="84" spans="1:12" ht="14.1" customHeight="1" x14ac:dyDescent="0.2">
      <c r="A84" s="170">
        <v>7</v>
      </c>
      <c r="B84" t="s">
        <v>726</v>
      </c>
      <c r="C84" s="116">
        <v>12</v>
      </c>
      <c r="D84" s="116">
        <v>83</v>
      </c>
      <c r="E84" s="181">
        <v>0</v>
      </c>
      <c r="F84" s="116">
        <v>4</v>
      </c>
    </row>
    <row r="85" spans="1:12" ht="14.1" customHeight="1" x14ac:dyDescent="0.2">
      <c r="A85" s="170">
        <v>8</v>
      </c>
      <c r="B85" t="s">
        <v>723</v>
      </c>
      <c r="C85" s="116">
        <v>21</v>
      </c>
      <c r="D85" s="116">
        <v>92</v>
      </c>
      <c r="E85" s="181">
        <v>0</v>
      </c>
      <c r="F85" s="116">
        <v>3</v>
      </c>
    </row>
    <row r="86" spans="1:12" ht="14.1" customHeight="1" x14ac:dyDescent="0.2">
      <c r="A86" s="170"/>
      <c r="C86" s="116"/>
      <c r="D86" s="116"/>
      <c r="E86" s="181"/>
      <c r="F86" s="116"/>
    </row>
    <row r="87" spans="1:12" ht="14.1" customHeight="1" x14ac:dyDescent="0.2"/>
    <row r="88" spans="1:12" ht="14.1" customHeight="1" x14ac:dyDescent="0.2">
      <c r="A88" s="172" t="s">
        <v>951</v>
      </c>
      <c r="B88" s="11"/>
      <c r="C88" s="18"/>
      <c r="D88" s="18"/>
    </row>
    <row r="89" spans="1:12" ht="14.1" customHeight="1" x14ac:dyDescent="0.2">
      <c r="A89" s="172" t="s">
        <v>952</v>
      </c>
      <c r="B89" s="11"/>
      <c r="C89" s="18"/>
      <c r="D89" s="18"/>
    </row>
    <row r="90" spans="1:12" ht="14.1" customHeight="1" x14ac:dyDescent="0.2"/>
    <row r="91" spans="1:12" ht="14.1" customHeight="1" x14ac:dyDescent="0.2"/>
    <row r="92" spans="1:12" ht="14.1" customHeight="1" x14ac:dyDescent="0.2"/>
    <row r="93" spans="1:12" ht="14.1" customHeight="1" x14ac:dyDescent="0.2">
      <c r="B93" s="172" t="s">
        <v>953</v>
      </c>
      <c r="I93" s="172" t="s">
        <v>954</v>
      </c>
    </row>
    <row r="94" spans="1:12" ht="14.1" customHeight="1" x14ac:dyDescent="0.2">
      <c r="B94" s="110" t="s">
        <v>582</v>
      </c>
      <c r="C94" s="112" t="s">
        <v>341</v>
      </c>
      <c r="D94" s="112" t="s">
        <v>334</v>
      </c>
      <c r="E94" s="169" t="s">
        <v>585</v>
      </c>
      <c r="I94" s="169" t="s">
        <v>582</v>
      </c>
      <c r="J94" s="112" t="s">
        <v>341</v>
      </c>
      <c r="K94" s="112" t="s">
        <v>334</v>
      </c>
      <c r="L94" s="169" t="s">
        <v>585</v>
      </c>
    </row>
    <row r="95" spans="1:12" ht="14.1" customHeight="1" x14ac:dyDescent="0.2">
      <c r="B95" t="s">
        <v>615</v>
      </c>
      <c r="C95" s="116">
        <v>2</v>
      </c>
      <c r="D95" s="118" t="s">
        <v>955</v>
      </c>
      <c r="E95" s="171" t="s">
        <v>956</v>
      </c>
      <c r="I95" s="14" t="s">
        <v>599</v>
      </c>
      <c r="J95" s="116">
        <v>2</v>
      </c>
      <c r="K95" s="118" t="s">
        <v>957</v>
      </c>
      <c r="L95" s="171" t="s">
        <v>958</v>
      </c>
    </row>
    <row r="96" spans="1:12" ht="14.1" customHeight="1" x14ac:dyDescent="0.2">
      <c r="B96" t="s">
        <v>921</v>
      </c>
      <c r="C96" s="116">
        <v>2</v>
      </c>
      <c r="D96" s="118" t="s">
        <v>955</v>
      </c>
      <c r="E96" s="171" t="s">
        <v>959</v>
      </c>
      <c r="I96" s="14" t="s">
        <v>931</v>
      </c>
      <c r="J96" s="116">
        <v>1</v>
      </c>
      <c r="K96" s="118" t="s">
        <v>960</v>
      </c>
      <c r="L96" s="171" t="s">
        <v>743</v>
      </c>
    </row>
    <row r="97" spans="2:12" ht="14.1" customHeight="1" x14ac:dyDescent="0.2">
      <c r="B97" t="s">
        <v>717</v>
      </c>
      <c r="C97" s="116">
        <v>1</v>
      </c>
      <c r="D97" s="118" t="s">
        <v>961</v>
      </c>
      <c r="E97" s="171" t="s">
        <v>739</v>
      </c>
      <c r="I97" s="14" t="s">
        <v>594</v>
      </c>
      <c r="J97" s="116">
        <v>1</v>
      </c>
      <c r="K97" s="118" t="s">
        <v>960</v>
      </c>
      <c r="L97" s="171" t="s">
        <v>911</v>
      </c>
    </row>
    <row r="98" spans="2:12" ht="14.1" customHeight="1" x14ac:dyDescent="0.2">
      <c r="B98" t="s">
        <v>673</v>
      </c>
      <c r="C98" s="116">
        <v>1</v>
      </c>
      <c r="D98" s="118" t="s">
        <v>961</v>
      </c>
      <c r="E98" s="171" t="s">
        <v>913</v>
      </c>
      <c r="I98" s="14" t="s">
        <v>627</v>
      </c>
      <c r="J98" s="116">
        <v>1</v>
      </c>
      <c r="K98" s="118" t="s">
        <v>960</v>
      </c>
      <c r="L98" s="171" t="s">
        <v>913</v>
      </c>
    </row>
    <row r="99" spans="2:12" ht="14.1" customHeight="1" x14ac:dyDescent="0.2">
      <c r="B99" t="s">
        <v>661</v>
      </c>
      <c r="C99" s="116">
        <v>1</v>
      </c>
      <c r="D99" s="118" t="s">
        <v>961</v>
      </c>
      <c r="E99" s="171" t="s">
        <v>962</v>
      </c>
      <c r="I99" s="14" t="s">
        <v>923</v>
      </c>
      <c r="J99" s="116">
        <v>1</v>
      </c>
      <c r="K99" s="118" t="s">
        <v>960</v>
      </c>
      <c r="L99" s="171" t="s">
        <v>744</v>
      </c>
    </row>
    <row r="100" spans="2:12" ht="14.1" customHeight="1" x14ac:dyDescent="0.2">
      <c r="C100" s="116"/>
      <c r="D100" s="118"/>
      <c r="E100" s="171"/>
      <c r="I100" s="14" t="s">
        <v>611</v>
      </c>
      <c r="J100" s="116">
        <v>1</v>
      </c>
      <c r="K100" s="118" t="s">
        <v>960</v>
      </c>
      <c r="L100" s="171" t="s">
        <v>962</v>
      </c>
    </row>
    <row r="101" spans="2:12" ht="14.1" customHeight="1" x14ac:dyDescent="0.2">
      <c r="C101" s="116"/>
      <c r="D101" s="118"/>
      <c r="E101" s="171"/>
      <c r="I101" s="14" t="s">
        <v>636</v>
      </c>
      <c r="J101" s="116">
        <v>1</v>
      </c>
      <c r="K101" s="118" t="s">
        <v>960</v>
      </c>
      <c r="L101" s="171" t="s">
        <v>907</v>
      </c>
    </row>
    <row r="102" spans="2:12" ht="14.1" customHeight="1" x14ac:dyDescent="0.2">
      <c r="C102" s="116"/>
      <c r="D102" s="118"/>
      <c r="E102" s="171"/>
      <c r="L102" s="14"/>
    </row>
    <row r="103" spans="2:12" ht="14.1" customHeight="1" x14ac:dyDescent="0.2">
      <c r="B103" s="172" t="s">
        <v>963</v>
      </c>
      <c r="E103" s="14"/>
      <c r="I103" s="172" t="s">
        <v>964</v>
      </c>
      <c r="L103" s="14"/>
    </row>
    <row r="104" spans="2:12" ht="14.1" customHeight="1" x14ac:dyDescent="0.2">
      <c r="B104" s="110" t="s">
        <v>582</v>
      </c>
      <c r="C104" s="112" t="s">
        <v>341</v>
      </c>
      <c r="D104" s="112" t="s">
        <v>334</v>
      </c>
      <c r="E104" s="169" t="s">
        <v>585</v>
      </c>
      <c r="I104" s="169" t="s">
        <v>582</v>
      </c>
      <c r="J104" s="112" t="s">
        <v>341</v>
      </c>
      <c r="K104" s="112" t="s">
        <v>334</v>
      </c>
      <c r="L104" s="169" t="s">
        <v>585</v>
      </c>
    </row>
    <row r="105" spans="2:12" ht="14.1" customHeight="1" x14ac:dyDescent="0.2">
      <c r="B105" t="s">
        <v>717</v>
      </c>
      <c r="C105" s="116">
        <v>1</v>
      </c>
      <c r="D105" s="118" t="s">
        <v>965</v>
      </c>
      <c r="E105" s="171" t="s">
        <v>747</v>
      </c>
      <c r="I105" s="14" t="s">
        <v>686</v>
      </c>
      <c r="J105" s="116">
        <v>1</v>
      </c>
      <c r="K105" s="118" t="s">
        <v>630</v>
      </c>
      <c r="L105" s="171" t="s">
        <v>966</v>
      </c>
    </row>
    <row r="106" spans="2:12" ht="14.1" customHeight="1" x14ac:dyDescent="0.2">
      <c r="B106" t="s">
        <v>659</v>
      </c>
      <c r="C106" s="116">
        <v>1</v>
      </c>
      <c r="D106" s="118" t="s">
        <v>965</v>
      </c>
      <c r="E106" s="171" t="s">
        <v>756</v>
      </c>
      <c r="I106" s="14" t="s">
        <v>931</v>
      </c>
      <c r="J106" s="116">
        <v>1</v>
      </c>
      <c r="K106" s="118" t="s">
        <v>630</v>
      </c>
      <c r="L106" s="171" t="s">
        <v>753</v>
      </c>
    </row>
    <row r="107" spans="2:12" ht="14.1" customHeight="1" x14ac:dyDescent="0.2">
      <c r="B107" t="s">
        <v>922</v>
      </c>
      <c r="C107" s="116">
        <v>1</v>
      </c>
      <c r="D107" s="118" t="s">
        <v>965</v>
      </c>
      <c r="E107" s="171" t="s">
        <v>967</v>
      </c>
      <c r="I107" s="14" t="s">
        <v>705</v>
      </c>
      <c r="J107" s="116">
        <v>1</v>
      </c>
      <c r="K107" s="118" t="s">
        <v>630</v>
      </c>
      <c r="L107" s="171" t="s">
        <v>968</v>
      </c>
    </row>
    <row r="108" spans="2:12" ht="14.1" customHeight="1" x14ac:dyDescent="0.2">
      <c r="B108" t="s">
        <v>950</v>
      </c>
      <c r="C108" s="116">
        <v>1</v>
      </c>
      <c r="D108" s="118" t="s">
        <v>965</v>
      </c>
      <c r="E108" s="171" t="s">
        <v>969</v>
      </c>
      <c r="L108" s="14"/>
    </row>
    <row r="109" spans="2:12" ht="14.1" customHeight="1" x14ac:dyDescent="0.2">
      <c r="E109" s="14"/>
    </row>
    <row r="110" spans="2:12" ht="14.1" customHeight="1" x14ac:dyDescent="0.2"/>
    <row r="111" spans="2:12" ht="14.1" customHeight="1" x14ac:dyDescent="0.2"/>
    <row r="112" spans="2:12" ht="14.1" customHeight="1" x14ac:dyDescent="0.2"/>
    <row r="113" spans="1:14" ht="14.1" customHeight="1" x14ac:dyDescent="0.2">
      <c r="G113" s="3"/>
    </row>
    <row r="114" spans="1:14" ht="14.1" customHeight="1" x14ac:dyDescent="0.2">
      <c r="H114"/>
      <c r="N114" s="3"/>
    </row>
    <row r="115" spans="1:14" ht="14.1" customHeight="1" x14ac:dyDescent="0.2">
      <c r="N115" s="3"/>
    </row>
    <row r="116" spans="1:14" ht="14.1" customHeight="1" x14ac:dyDescent="0.2">
      <c r="A116"/>
      <c r="B116" s="14"/>
      <c r="C116"/>
      <c r="N116" s="3"/>
    </row>
    <row r="117" spans="1:14" ht="14.1" customHeight="1" x14ac:dyDescent="0.2">
      <c r="A117"/>
      <c r="N117" s="3"/>
    </row>
    <row r="118" spans="1:14" ht="14.1" customHeight="1" x14ac:dyDescent="0.2">
      <c r="A118"/>
      <c r="N118" s="3"/>
    </row>
    <row r="119" spans="1:14" ht="14.1" customHeight="1" x14ac:dyDescent="0.2">
      <c r="A119"/>
      <c r="N119" s="3"/>
    </row>
    <row r="120" spans="1:14" ht="14.1" customHeight="1" x14ac:dyDescent="0.2">
      <c r="A120"/>
      <c r="N120" s="3"/>
    </row>
    <row r="121" spans="1:14" ht="14.1" customHeight="1" x14ac:dyDescent="0.2">
      <c r="A121"/>
      <c r="N121" s="3"/>
    </row>
    <row r="122" spans="1:14" ht="14.1" customHeight="1" x14ac:dyDescent="0.2">
      <c r="A122"/>
      <c r="G122" s="3"/>
      <c r="N122" s="3"/>
    </row>
    <row r="123" spans="1:14" ht="14.1" customHeight="1" x14ac:dyDescent="0.2">
      <c r="A123"/>
      <c r="G123" s="3"/>
      <c r="H123"/>
      <c r="N123" s="3"/>
    </row>
    <row r="124" spans="1:14" ht="14.1" customHeight="1" x14ac:dyDescent="0.2">
      <c r="A124"/>
      <c r="G124" s="3"/>
      <c r="H124"/>
      <c r="N124" s="3"/>
    </row>
    <row r="125" spans="1:14" ht="14.1" customHeight="1" x14ac:dyDescent="0.2">
      <c r="A125"/>
      <c r="H125"/>
      <c r="N125" s="3"/>
    </row>
    <row r="126" spans="1:14" ht="14.1" customHeight="1" x14ac:dyDescent="0.2">
      <c r="A126"/>
    </row>
    <row r="127" spans="1:14" ht="14.1" customHeight="1" x14ac:dyDescent="0.2">
      <c r="A127"/>
    </row>
    <row r="128" spans="1:14" ht="14.1" customHeight="1" x14ac:dyDescent="0.2"/>
    <row r="129" spans="2:5" ht="14.1" customHeight="1" x14ac:dyDescent="0.2"/>
    <row r="133" spans="2:5" x14ac:dyDescent="0.2">
      <c r="D133" s="14"/>
      <c r="E133"/>
    </row>
    <row r="134" spans="2:5" x14ac:dyDescent="0.2">
      <c r="B134" s="3"/>
      <c r="C134"/>
      <c r="D134" s="14"/>
      <c r="E134"/>
    </row>
    <row r="135" spans="2:5" x14ac:dyDescent="0.2">
      <c r="B135" s="3"/>
      <c r="C13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EC84E-71E4-4DCE-8FD9-EECBB97CA447}">
  <dimension ref="A1:N93"/>
  <sheetViews>
    <sheetView workbookViewId="0">
      <selection activeCell="O53" sqref="O53"/>
    </sheetView>
  </sheetViews>
  <sheetFormatPr defaultRowHeight="12.75" x14ac:dyDescent="0.2"/>
  <cols>
    <col min="1" max="1" width="10" style="14" bestFit="1" customWidth="1"/>
    <col min="2" max="2" width="34.7109375" customWidth="1"/>
    <col min="3" max="4" width="12.7109375" style="3" customWidth="1"/>
    <col min="5" max="6" width="6.7109375" style="3" customWidth="1"/>
    <col min="7" max="7" width="3.7109375" customWidth="1"/>
    <col min="9" max="9" width="34.7109375" customWidth="1"/>
    <col min="10" max="11" width="9.28515625" style="3" customWidth="1"/>
    <col min="12" max="13" width="6.7109375" style="3" customWidth="1"/>
    <col min="257" max="257" width="10" bestFit="1" customWidth="1"/>
    <col min="258" max="258" width="34.7109375" customWidth="1"/>
    <col min="259" max="260" width="12.7109375" customWidth="1"/>
    <col min="261" max="262" width="6.7109375" customWidth="1"/>
    <col min="263" max="263" width="3.7109375" customWidth="1"/>
    <col min="265" max="265" width="34.7109375" customWidth="1"/>
    <col min="266" max="267" width="9.28515625" customWidth="1"/>
    <col min="268" max="269" width="6.7109375" customWidth="1"/>
    <col min="513" max="513" width="10" bestFit="1" customWidth="1"/>
    <col min="514" max="514" width="34.7109375" customWidth="1"/>
    <col min="515" max="516" width="12.7109375" customWidth="1"/>
    <col min="517" max="518" width="6.7109375" customWidth="1"/>
    <col min="519" max="519" width="3.7109375" customWidth="1"/>
    <col min="521" max="521" width="34.7109375" customWidth="1"/>
    <col min="522" max="523" width="9.28515625" customWidth="1"/>
    <col min="524" max="525" width="6.7109375" customWidth="1"/>
    <col min="769" max="769" width="10" bestFit="1" customWidth="1"/>
    <col min="770" max="770" width="34.7109375" customWidth="1"/>
    <col min="771" max="772" width="12.7109375" customWidth="1"/>
    <col min="773" max="774" width="6.7109375" customWidth="1"/>
    <col min="775" max="775" width="3.7109375" customWidth="1"/>
    <col min="777" max="777" width="34.7109375" customWidth="1"/>
    <col min="778" max="779" width="9.28515625" customWidth="1"/>
    <col min="780" max="781" width="6.7109375" customWidth="1"/>
    <col min="1025" max="1025" width="10" bestFit="1" customWidth="1"/>
    <col min="1026" max="1026" width="34.7109375" customWidth="1"/>
    <col min="1027" max="1028" width="12.7109375" customWidth="1"/>
    <col min="1029" max="1030" width="6.7109375" customWidth="1"/>
    <col min="1031" max="1031" width="3.7109375" customWidth="1"/>
    <col min="1033" max="1033" width="34.7109375" customWidth="1"/>
    <col min="1034" max="1035" width="9.28515625" customWidth="1"/>
    <col min="1036" max="1037" width="6.7109375" customWidth="1"/>
    <col min="1281" max="1281" width="10" bestFit="1" customWidth="1"/>
    <col min="1282" max="1282" width="34.7109375" customWidth="1"/>
    <col min="1283" max="1284" width="12.7109375" customWidth="1"/>
    <col min="1285" max="1286" width="6.7109375" customWidth="1"/>
    <col min="1287" max="1287" width="3.7109375" customWidth="1"/>
    <col min="1289" max="1289" width="34.7109375" customWidth="1"/>
    <col min="1290" max="1291" width="9.28515625" customWidth="1"/>
    <col min="1292" max="1293" width="6.7109375" customWidth="1"/>
    <col min="1537" max="1537" width="10" bestFit="1" customWidth="1"/>
    <col min="1538" max="1538" width="34.7109375" customWidth="1"/>
    <col min="1539" max="1540" width="12.7109375" customWidth="1"/>
    <col min="1541" max="1542" width="6.7109375" customWidth="1"/>
    <col min="1543" max="1543" width="3.7109375" customWidth="1"/>
    <col min="1545" max="1545" width="34.7109375" customWidth="1"/>
    <col min="1546" max="1547" width="9.28515625" customWidth="1"/>
    <col min="1548" max="1549" width="6.7109375" customWidth="1"/>
    <col min="1793" max="1793" width="10" bestFit="1" customWidth="1"/>
    <col min="1794" max="1794" width="34.7109375" customWidth="1"/>
    <col min="1795" max="1796" width="12.7109375" customWidth="1"/>
    <col min="1797" max="1798" width="6.7109375" customWidth="1"/>
    <col min="1799" max="1799" width="3.7109375" customWidth="1"/>
    <col min="1801" max="1801" width="34.7109375" customWidth="1"/>
    <col min="1802" max="1803" width="9.28515625" customWidth="1"/>
    <col min="1804" max="1805" width="6.7109375" customWidth="1"/>
    <col min="2049" max="2049" width="10" bestFit="1" customWidth="1"/>
    <col min="2050" max="2050" width="34.7109375" customWidth="1"/>
    <col min="2051" max="2052" width="12.7109375" customWidth="1"/>
    <col min="2053" max="2054" width="6.7109375" customWidth="1"/>
    <col min="2055" max="2055" width="3.7109375" customWidth="1"/>
    <col min="2057" max="2057" width="34.7109375" customWidth="1"/>
    <col min="2058" max="2059" width="9.28515625" customWidth="1"/>
    <col min="2060" max="2061" width="6.7109375" customWidth="1"/>
    <col min="2305" max="2305" width="10" bestFit="1" customWidth="1"/>
    <col min="2306" max="2306" width="34.7109375" customWidth="1"/>
    <col min="2307" max="2308" width="12.7109375" customWidth="1"/>
    <col min="2309" max="2310" width="6.7109375" customWidth="1"/>
    <col min="2311" max="2311" width="3.7109375" customWidth="1"/>
    <col min="2313" max="2313" width="34.7109375" customWidth="1"/>
    <col min="2314" max="2315" width="9.28515625" customWidth="1"/>
    <col min="2316" max="2317" width="6.7109375" customWidth="1"/>
    <col min="2561" max="2561" width="10" bestFit="1" customWidth="1"/>
    <col min="2562" max="2562" width="34.7109375" customWidth="1"/>
    <col min="2563" max="2564" width="12.7109375" customWidth="1"/>
    <col min="2565" max="2566" width="6.7109375" customWidth="1"/>
    <col min="2567" max="2567" width="3.7109375" customWidth="1"/>
    <col min="2569" max="2569" width="34.7109375" customWidth="1"/>
    <col min="2570" max="2571" width="9.28515625" customWidth="1"/>
    <col min="2572" max="2573" width="6.7109375" customWidth="1"/>
    <col min="2817" max="2817" width="10" bestFit="1" customWidth="1"/>
    <col min="2818" max="2818" width="34.7109375" customWidth="1"/>
    <col min="2819" max="2820" width="12.7109375" customWidth="1"/>
    <col min="2821" max="2822" width="6.7109375" customWidth="1"/>
    <col min="2823" max="2823" width="3.7109375" customWidth="1"/>
    <col min="2825" max="2825" width="34.7109375" customWidth="1"/>
    <col min="2826" max="2827" width="9.28515625" customWidth="1"/>
    <col min="2828" max="2829" width="6.7109375" customWidth="1"/>
    <col min="3073" max="3073" width="10" bestFit="1" customWidth="1"/>
    <col min="3074" max="3074" width="34.7109375" customWidth="1"/>
    <col min="3075" max="3076" width="12.7109375" customWidth="1"/>
    <col min="3077" max="3078" width="6.7109375" customWidth="1"/>
    <col min="3079" max="3079" width="3.7109375" customWidth="1"/>
    <col min="3081" max="3081" width="34.7109375" customWidth="1"/>
    <col min="3082" max="3083" width="9.28515625" customWidth="1"/>
    <col min="3084" max="3085" width="6.7109375" customWidth="1"/>
    <col min="3329" max="3329" width="10" bestFit="1" customWidth="1"/>
    <col min="3330" max="3330" width="34.7109375" customWidth="1"/>
    <col min="3331" max="3332" width="12.7109375" customWidth="1"/>
    <col min="3333" max="3334" width="6.7109375" customWidth="1"/>
    <col min="3335" max="3335" width="3.7109375" customWidth="1"/>
    <col min="3337" max="3337" width="34.7109375" customWidth="1"/>
    <col min="3338" max="3339" width="9.28515625" customWidth="1"/>
    <col min="3340" max="3341" width="6.7109375" customWidth="1"/>
    <col min="3585" max="3585" width="10" bestFit="1" customWidth="1"/>
    <col min="3586" max="3586" width="34.7109375" customWidth="1"/>
    <col min="3587" max="3588" width="12.7109375" customWidth="1"/>
    <col min="3589" max="3590" width="6.7109375" customWidth="1"/>
    <col min="3591" max="3591" width="3.7109375" customWidth="1"/>
    <col min="3593" max="3593" width="34.7109375" customWidth="1"/>
    <col min="3594" max="3595" width="9.28515625" customWidth="1"/>
    <col min="3596" max="3597" width="6.7109375" customWidth="1"/>
    <col min="3841" max="3841" width="10" bestFit="1" customWidth="1"/>
    <col min="3842" max="3842" width="34.7109375" customWidth="1"/>
    <col min="3843" max="3844" width="12.7109375" customWidth="1"/>
    <col min="3845" max="3846" width="6.7109375" customWidth="1"/>
    <col min="3847" max="3847" width="3.7109375" customWidth="1"/>
    <col min="3849" max="3849" width="34.7109375" customWidth="1"/>
    <col min="3850" max="3851" width="9.28515625" customWidth="1"/>
    <col min="3852" max="3853" width="6.7109375" customWidth="1"/>
    <col min="4097" max="4097" width="10" bestFit="1" customWidth="1"/>
    <col min="4098" max="4098" width="34.7109375" customWidth="1"/>
    <col min="4099" max="4100" width="12.7109375" customWidth="1"/>
    <col min="4101" max="4102" width="6.7109375" customWidth="1"/>
    <col min="4103" max="4103" width="3.7109375" customWidth="1"/>
    <col min="4105" max="4105" width="34.7109375" customWidth="1"/>
    <col min="4106" max="4107" width="9.28515625" customWidth="1"/>
    <col min="4108" max="4109" width="6.7109375" customWidth="1"/>
    <col min="4353" max="4353" width="10" bestFit="1" customWidth="1"/>
    <col min="4354" max="4354" width="34.7109375" customWidth="1"/>
    <col min="4355" max="4356" width="12.7109375" customWidth="1"/>
    <col min="4357" max="4358" width="6.7109375" customWidth="1"/>
    <col min="4359" max="4359" width="3.7109375" customWidth="1"/>
    <col min="4361" max="4361" width="34.7109375" customWidth="1"/>
    <col min="4362" max="4363" width="9.28515625" customWidth="1"/>
    <col min="4364" max="4365" width="6.7109375" customWidth="1"/>
    <col min="4609" max="4609" width="10" bestFit="1" customWidth="1"/>
    <col min="4610" max="4610" width="34.7109375" customWidth="1"/>
    <col min="4611" max="4612" width="12.7109375" customWidth="1"/>
    <col min="4613" max="4614" width="6.7109375" customWidth="1"/>
    <col min="4615" max="4615" width="3.7109375" customWidth="1"/>
    <col min="4617" max="4617" width="34.7109375" customWidth="1"/>
    <col min="4618" max="4619" width="9.28515625" customWidth="1"/>
    <col min="4620" max="4621" width="6.7109375" customWidth="1"/>
    <col min="4865" max="4865" width="10" bestFit="1" customWidth="1"/>
    <col min="4866" max="4866" width="34.7109375" customWidth="1"/>
    <col min="4867" max="4868" width="12.7109375" customWidth="1"/>
    <col min="4869" max="4870" width="6.7109375" customWidth="1"/>
    <col min="4871" max="4871" width="3.7109375" customWidth="1"/>
    <col min="4873" max="4873" width="34.7109375" customWidth="1"/>
    <col min="4874" max="4875" width="9.28515625" customWidth="1"/>
    <col min="4876" max="4877" width="6.7109375" customWidth="1"/>
    <col min="5121" max="5121" width="10" bestFit="1" customWidth="1"/>
    <col min="5122" max="5122" width="34.7109375" customWidth="1"/>
    <col min="5123" max="5124" width="12.7109375" customWidth="1"/>
    <col min="5125" max="5126" width="6.7109375" customWidth="1"/>
    <col min="5127" max="5127" width="3.7109375" customWidth="1"/>
    <col min="5129" max="5129" width="34.7109375" customWidth="1"/>
    <col min="5130" max="5131" width="9.28515625" customWidth="1"/>
    <col min="5132" max="5133" width="6.7109375" customWidth="1"/>
    <col min="5377" max="5377" width="10" bestFit="1" customWidth="1"/>
    <col min="5378" max="5378" width="34.7109375" customWidth="1"/>
    <col min="5379" max="5380" width="12.7109375" customWidth="1"/>
    <col min="5381" max="5382" width="6.7109375" customWidth="1"/>
    <col min="5383" max="5383" width="3.7109375" customWidth="1"/>
    <col min="5385" max="5385" width="34.7109375" customWidth="1"/>
    <col min="5386" max="5387" width="9.28515625" customWidth="1"/>
    <col min="5388" max="5389" width="6.7109375" customWidth="1"/>
    <col min="5633" max="5633" width="10" bestFit="1" customWidth="1"/>
    <col min="5634" max="5634" width="34.7109375" customWidth="1"/>
    <col min="5635" max="5636" width="12.7109375" customWidth="1"/>
    <col min="5637" max="5638" width="6.7109375" customWidth="1"/>
    <col min="5639" max="5639" width="3.7109375" customWidth="1"/>
    <col min="5641" max="5641" width="34.7109375" customWidth="1"/>
    <col min="5642" max="5643" width="9.28515625" customWidth="1"/>
    <col min="5644" max="5645" width="6.7109375" customWidth="1"/>
    <col min="5889" max="5889" width="10" bestFit="1" customWidth="1"/>
    <col min="5890" max="5890" width="34.7109375" customWidth="1"/>
    <col min="5891" max="5892" width="12.7109375" customWidth="1"/>
    <col min="5893" max="5894" width="6.7109375" customWidth="1"/>
    <col min="5895" max="5895" width="3.7109375" customWidth="1"/>
    <col min="5897" max="5897" width="34.7109375" customWidth="1"/>
    <col min="5898" max="5899" width="9.28515625" customWidth="1"/>
    <col min="5900" max="5901" width="6.7109375" customWidth="1"/>
    <col min="6145" max="6145" width="10" bestFit="1" customWidth="1"/>
    <col min="6146" max="6146" width="34.7109375" customWidth="1"/>
    <col min="6147" max="6148" width="12.7109375" customWidth="1"/>
    <col min="6149" max="6150" width="6.7109375" customWidth="1"/>
    <col min="6151" max="6151" width="3.7109375" customWidth="1"/>
    <col min="6153" max="6153" width="34.7109375" customWidth="1"/>
    <col min="6154" max="6155" width="9.28515625" customWidth="1"/>
    <col min="6156" max="6157" width="6.7109375" customWidth="1"/>
    <col min="6401" max="6401" width="10" bestFit="1" customWidth="1"/>
    <col min="6402" max="6402" width="34.7109375" customWidth="1"/>
    <col min="6403" max="6404" width="12.7109375" customWidth="1"/>
    <col min="6405" max="6406" width="6.7109375" customWidth="1"/>
    <col min="6407" max="6407" width="3.7109375" customWidth="1"/>
    <col min="6409" max="6409" width="34.7109375" customWidth="1"/>
    <col min="6410" max="6411" width="9.28515625" customWidth="1"/>
    <col min="6412" max="6413" width="6.7109375" customWidth="1"/>
    <col min="6657" max="6657" width="10" bestFit="1" customWidth="1"/>
    <col min="6658" max="6658" width="34.7109375" customWidth="1"/>
    <col min="6659" max="6660" width="12.7109375" customWidth="1"/>
    <col min="6661" max="6662" width="6.7109375" customWidth="1"/>
    <col min="6663" max="6663" width="3.7109375" customWidth="1"/>
    <col min="6665" max="6665" width="34.7109375" customWidth="1"/>
    <col min="6666" max="6667" width="9.28515625" customWidth="1"/>
    <col min="6668" max="6669" width="6.7109375" customWidth="1"/>
    <col min="6913" max="6913" width="10" bestFit="1" customWidth="1"/>
    <col min="6914" max="6914" width="34.7109375" customWidth="1"/>
    <col min="6915" max="6916" width="12.7109375" customWidth="1"/>
    <col min="6917" max="6918" width="6.7109375" customWidth="1"/>
    <col min="6919" max="6919" width="3.7109375" customWidth="1"/>
    <col min="6921" max="6921" width="34.7109375" customWidth="1"/>
    <col min="6922" max="6923" width="9.28515625" customWidth="1"/>
    <col min="6924" max="6925" width="6.7109375" customWidth="1"/>
    <col min="7169" max="7169" width="10" bestFit="1" customWidth="1"/>
    <col min="7170" max="7170" width="34.7109375" customWidth="1"/>
    <col min="7171" max="7172" width="12.7109375" customWidth="1"/>
    <col min="7173" max="7174" width="6.7109375" customWidth="1"/>
    <col min="7175" max="7175" width="3.7109375" customWidth="1"/>
    <col min="7177" max="7177" width="34.7109375" customWidth="1"/>
    <col min="7178" max="7179" width="9.28515625" customWidth="1"/>
    <col min="7180" max="7181" width="6.7109375" customWidth="1"/>
    <col min="7425" max="7425" width="10" bestFit="1" customWidth="1"/>
    <col min="7426" max="7426" width="34.7109375" customWidth="1"/>
    <col min="7427" max="7428" width="12.7109375" customWidth="1"/>
    <col min="7429" max="7430" width="6.7109375" customWidth="1"/>
    <col min="7431" max="7431" width="3.7109375" customWidth="1"/>
    <col min="7433" max="7433" width="34.7109375" customWidth="1"/>
    <col min="7434" max="7435" width="9.28515625" customWidth="1"/>
    <col min="7436" max="7437" width="6.7109375" customWidth="1"/>
    <col min="7681" max="7681" width="10" bestFit="1" customWidth="1"/>
    <col min="7682" max="7682" width="34.7109375" customWidth="1"/>
    <col min="7683" max="7684" width="12.7109375" customWidth="1"/>
    <col min="7685" max="7686" width="6.7109375" customWidth="1"/>
    <col min="7687" max="7687" width="3.7109375" customWidth="1"/>
    <col min="7689" max="7689" width="34.7109375" customWidth="1"/>
    <col min="7690" max="7691" width="9.28515625" customWidth="1"/>
    <col min="7692" max="7693" width="6.7109375" customWidth="1"/>
    <col min="7937" max="7937" width="10" bestFit="1" customWidth="1"/>
    <col min="7938" max="7938" width="34.7109375" customWidth="1"/>
    <col min="7939" max="7940" width="12.7109375" customWidth="1"/>
    <col min="7941" max="7942" width="6.7109375" customWidth="1"/>
    <col min="7943" max="7943" width="3.7109375" customWidth="1"/>
    <col min="7945" max="7945" width="34.7109375" customWidth="1"/>
    <col min="7946" max="7947" width="9.28515625" customWidth="1"/>
    <col min="7948" max="7949" width="6.7109375" customWidth="1"/>
    <col min="8193" max="8193" width="10" bestFit="1" customWidth="1"/>
    <col min="8194" max="8194" width="34.7109375" customWidth="1"/>
    <col min="8195" max="8196" width="12.7109375" customWidth="1"/>
    <col min="8197" max="8198" width="6.7109375" customWidth="1"/>
    <col min="8199" max="8199" width="3.7109375" customWidth="1"/>
    <col min="8201" max="8201" width="34.7109375" customWidth="1"/>
    <col min="8202" max="8203" width="9.28515625" customWidth="1"/>
    <col min="8204" max="8205" width="6.7109375" customWidth="1"/>
    <col min="8449" max="8449" width="10" bestFit="1" customWidth="1"/>
    <col min="8450" max="8450" width="34.7109375" customWidth="1"/>
    <col min="8451" max="8452" width="12.7109375" customWidth="1"/>
    <col min="8453" max="8454" width="6.7109375" customWidth="1"/>
    <col min="8455" max="8455" width="3.7109375" customWidth="1"/>
    <col min="8457" max="8457" width="34.7109375" customWidth="1"/>
    <col min="8458" max="8459" width="9.28515625" customWidth="1"/>
    <col min="8460" max="8461" width="6.7109375" customWidth="1"/>
    <col min="8705" max="8705" width="10" bestFit="1" customWidth="1"/>
    <col min="8706" max="8706" width="34.7109375" customWidth="1"/>
    <col min="8707" max="8708" width="12.7109375" customWidth="1"/>
    <col min="8709" max="8710" width="6.7109375" customWidth="1"/>
    <col min="8711" max="8711" width="3.7109375" customWidth="1"/>
    <col min="8713" max="8713" width="34.7109375" customWidth="1"/>
    <col min="8714" max="8715" width="9.28515625" customWidth="1"/>
    <col min="8716" max="8717" width="6.7109375" customWidth="1"/>
    <col min="8961" max="8961" width="10" bestFit="1" customWidth="1"/>
    <col min="8962" max="8962" width="34.7109375" customWidth="1"/>
    <col min="8963" max="8964" width="12.7109375" customWidth="1"/>
    <col min="8965" max="8966" width="6.7109375" customWidth="1"/>
    <col min="8967" max="8967" width="3.7109375" customWidth="1"/>
    <col min="8969" max="8969" width="34.7109375" customWidth="1"/>
    <col min="8970" max="8971" width="9.28515625" customWidth="1"/>
    <col min="8972" max="8973" width="6.7109375" customWidth="1"/>
    <col min="9217" max="9217" width="10" bestFit="1" customWidth="1"/>
    <col min="9218" max="9218" width="34.7109375" customWidth="1"/>
    <col min="9219" max="9220" width="12.7109375" customWidth="1"/>
    <col min="9221" max="9222" width="6.7109375" customWidth="1"/>
    <col min="9223" max="9223" width="3.7109375" customWidth="1"/>
    <col min="9225" max="9225" width="34.7109375" customWidth="1"/>
    <col min="9226" max="9227" width="9.28515625" customWidth="1"/>
    <col min="9228" max="9229" width="6.7109375" customWidth="1"/>
    <col min="9473" max="9473" width="10" bestFit="1" customWidth="1"/>
    <col min="9474" max="9474" width="34.7109375" customWidth="1"/>
    <col min="9475" max="9476" width="12.7109375" customWidth="1"/>
    <col min="9477" max="9478" width="6.7109375" customWidth="1"/>
    <col min="9479" max="9479" width="3.7109375" customWidth="1"/>
    <col min="9481" max="9481" width="34.7109375" customWidth="1"/>
    <col min="9482" max="9483" width="9.28515625" customWidth="1"/>
    <col min="9484" max="9485" width="6.7109375" customWidth="1"/>
    <col min="9729" max="9729" width="10" bestFit="1" customWidth="1"/>
    <col min="9730" max="9730" width="34.7109375" customWidth="1"/>
    <col min="9731" max="9732" width="12.7109375" customWidth="1"/>
    <col min="9733" max="9734" width="6.7109375" customWidth="1"/>
    <col min="9735" max="9735" width="3.7109375" customWidth="1"/>
    <col min="9737" max="9737" width="34.7109375" customWidth="1"/>
    <col min="9738" max="9739" width="9.28515625" customWidth="1"/>
    <col min="9740" max="9741" width="6.7109375" customWidth="1"/>
    <col min="9985" max="9985" width="10" bestFit="1" customWidth="1"/>
    <col min="9986" max="9986" width="34.7109375" customWidth="1"/>
    <col min="9987" max="9988" width="12.7109375" customWidth="1"/>
    <col min="9989" max="9990" width="6.7109375" customWidth="1"/>
    <col min="9991" max="9991" width="3.7109375" customWidth="1"/>
    <col min="9993" max="9993" width="34.7109375" customWidth="1"/>
    <col min="9994" max="9995" width="9.28515625" customWidth="1"/>
    <col min="9996" max="9997" width="6.7109375" customWidth="1"/>
    <col min="10241" max="10241" width="10" bestFit="1" customWidth="1"/>
    <col min="10242" max="10242" width="34.7109375" customWidth="1"/>
    <col min="10243" max="10244" width="12.7109375" customWidth="1"/>
    <col min="10245" max="10246" width="6.7109375" customWidth="1"/>
    <col min="10247" max="10247" width="3.7109375" customWidth="1"/>
    <col min="10249" max="10249" width="34.7109375" customWidth="1"/>
    <col min="10250" max="10251" width="9.28515625" customWidth="1"/>
    <col min="10252" max="10253" width="6.7109375" customWidth="1"/>
    <col min="10497" max="10497" width="10" bestFit="1" customWidth="1"/>
    <col min="10498" max="10498" width="34.7109375" customWidth="1"/>
    <col min="10499" max="10500" width="12.7109375" customWidth="1"/>
    <col min="10501" max="10502" width="6.7109375" customWidth="1"/>
    <col min="10503" max="10503" width="3.7109375" customWidth="1"/>
    <col min="10505" max="10505" width="34.7109375" customWidth="1"/>
    <col min="10506" max="10507" width="9.28515625" customWidth="1"/>
    <col min="10508" max="10509" width="6.7109375" customWidth="1"/>
    <col min="10753" max="10753" width="10" bestFit="1" customWidth="1"/>
    <col min="10754" max="10754" width="34.7109375" customWidth="1"/>
    <col min="10755" max="10756" width="12.7109375" customWidth="1"/>
    <col min="10757" max="10758" width="6.7109375" customWidth="1"/>
    <col min="10759" max="10759" width="3.7109375" customWidth="1"/>
    <col min="10761" max="10761" width="34.7109375" customWidth="1"/>
    <col min="10762" max="10763" width="9.28515625" customWidth="1"/>
    <col min="10764" max="10765" width="6.7109375" customWidth="1"/>
    <col min="11009" max="11009" width="10" bestFit="1" customWidth="1"/>
    <col min="11010" max="11010" width="34.7109375" customWidth="1"/>
    <col min="11011" max="11012" width="12.7109375" customWidth="1"/>
    <col min="11013" max="11014" width="6.7109375" customWidth="1"/>
    <col min="11015" max="11015" width="3.7109375" customWidth="1"/>
    <col min="11017" max="11017" width="34.7109375" customWidth="1"/>
    <col min="11018" max="11019" width="9.28515625" customWidth="1"/>
    <col min="11020" max="11021" width="6.7109375" customWidth="1"/>
    <col min="11265" max="11265" width="10" bestFit="1" customWidth="1"/>
    <col min="11266" max="11266" width="34.7109375" customWidth="1"/>
    <col min="11267" max="11268" width="12.7109375" customWidth="1"/>
    <col min="11269" max="11270" width="6.7109375" customWidth="1"/>
    <col min="11271" max="11271" width="3.7109375" customWidth="1"/>
    <col min="11273" max="11273" width="34.7109375" customWidth="1"/>
    <col min="11274" max="11275" width="9.28515625" customWidth="1"/>
    <col min="11276" max="11277" width="6.7109375" customWidth="1"/>
    <col min="11521" max="11521" width="10" bestFit="1" customWidth="1"/>
    <col min="11522" max="11522" width="34.7109375" customWidth="1"/>
    <col min="11523" max="11524" width="12.7109375" customWidth="1"/>
    <col min="11525" max="11526" width="6.7109375" customWidth="1"/>
    <col min="11527" max="11527" width="3.7109375" customWidth="1"/>
    <col min="11529" max="11529" width="34.7109375" customWidth="1"/>
    <col min="11530" max="11531" width="9.28515625" customWidth="1"/>
    <col min="11532" max="11533" width="6.7109375" customWidth="1"/>
    <col min="11777" max="11777" width="10" bestFit="1" customWidth="1"/>
    <col min="11778" max="11778" width="34.7109375" customWidth="1"/>
    <col min="11779" max="11780" width="12.7109375" customWidth="1"/>
    <col min="11781" max="11782" width="6.7109375" customWidth="1"/>
    <col min="11783" max="11783" width="3.7109375" customWidth="1"/>
    <col min="11785" max="11785" width="34.7109375" customWidth="1"/>
    <col min="11786" max="11787" width="9.28515625" customWidth="1"/>
    <col min="11788" max="11789" width="6.7109375" customWidth="1"/>
    <col min="12033" max="12033" width="10" bestFit="1" customWidth="1"/>
    <col min="12034" max="12034" width="34.7109375" customWidth="1"/>
    <col min="12035" max="12036" width="12.7109375" customWidth="1"/>
    <col min="12037" max="12038" width="6.7109375" customWidth="1"/>
    <col min="12039" max="12039" width="3.7109375" customWidth="1"/>
    <col min="12041" max="12041" width="34.7109375" customWidth="1"/>
    <col min="12042" max="12043" width="9.28515625" customWidth="1"/>
    <col min="12044" max="12045" width="6.7109375" customWidth="1"/>
    <col min="12289" max="12289" width="10" bestFit="1" customWidth="1"/>
    <col min="12290" max="12290" width="34.7109375" customWidth="1"/>
    <col min="12291" max="12292" width="12.7109375" customWidth="1"/>
    <col min="12293" max="12294" width="6.7109375" customWidth="1"/>
    <col min="12295" max="12295" width="3.7109375" customWidth="1"/>
    <col min="12297" max="12297" width="34.7109375" customWidth="1"/>
    <col min="12298" max="12299" width="9.28515625" customWidth="1"/>
    <col min="12300" max="12301" width="6.7109375" customWidth="1"/>
    <col min="12545" max="12545" width="10" bestFit="1" customWidth="1"/>
    <col min="12546" max="12546" width="34.7109375" customWidth="1"/>
    <col min="12547" max="12548" width="12.7109375" customWidth="1"/>
    <col min="12549" max="12550" width="6.7109375" customWidth="1"/>
    <col min="12551" max="12551" width="3.7109375" customWidth="1"/>
    <col min="12553" max="12553" width="34.7109375" customWidth="1"/>
    <col min="12554" max="12555" width="9.28515625" customWidth="1"/>
    <col min="12556" max="12557" width="6.7109375" customWidth="1"/>
    <col min="12801" max="12801" width="10" bestFit="1" customWidth="1"/>
    <col min="12802" max="12802" width="34.7109375" customWidth="1"/>
    <col min="12803" max="12804" width="12.7109375" customWidth="1"/>
    <col min="12805" max="12806" width="6.7109375" customWidth="1"/>
    <col min="12807" max="12807" width="3.7109375" customWidth="1"/>
    <col min="12809" max="12809" width="34.7109375" customWidth="1"/>
    <col min="12810" max="12811" width="9.28515625" customWidth="1"/>
    <col min="12812" max="12813" width="6.7109375" customWidth="1"/>
    <col min="13057" max="13057" width="10" bestFit="1" customWidth="1"/>
    <col min="13058" max="13058" width="34.7109375" customWidth="1"/>
    <col min="13059" max="13060" width="12.7109375" customWidth="1"/>
    <col min="13061" max="13062" width="6.7109375" customWidth="1"/>
    <col min="13063" max="13063" width="3.7109375" customWidth="1"/>
    <col min="13065" max="13065" width="34.7109375" customWidth="1"/>
    <col min="13066" max="13067" width="9.28515625" customWidth="1"/>
    <col min="13068" max="13069" width="6.7109375" customWidth="1"/>
    <col min="13313" max="13313" width="10" bestFit="1" customWidth="1"/>
    <col min="13314" max="13314" width="34.7109375" customWidth="1"/>
    <col min="13315" max="13316" width="12.7109375" customWidth="1"/>
    <col min="13317" max="13318" width="6.7109375" customWidth="1"/>
    <col min="13319" max="13319" width="3.7109375" customWidth="1"/>
    <col min="13321" max="13321" width="34.7109375" customWidth="1"/>
    <col min="13322" max="13323" width="9.28515625" customWidth="1"/>
    <col min="13324" max="13325" width="6.7109375" customWidth="1"/>
    <col min="13569" max="13569" width="10" bestFit="1" customWidth="1"/>
    <col min="13570" max="13570" width="34.7109375" customWidth="1"/>
    <col min="13571" max="13572" width="12.7109375" customWidth="1"/>
    <col min="13573" max="13574" width="6.7109375" customWidth="1"/>
    <col min="13575" max="13575" width="3.7109375" customWidth="1"/>
    <col min="13577" max="13577" width="34.7109375" customWidth="1"/>
    <col min="13578" max="13579" width="9.28515625" customWidth="1"/>
    <col min="13580" max="13581" width="6.7109375" customWidth="1"/>
    <col min="13825" max="13825" width="10" bestFit="1" customWidth="1"/>
    <col min="13826" max="13826" width="34.7109375" customWidth="1"/>
    <col min="13827" max="13828" width="12.7109375" customWidth="1"/>
    <col min="13829" max="13830" width="6.7109375" customWidth="1"/>
    <col min="13831" max="13831" width="3.7109375" customWidth="1"/>
    <col min="13833" max="13833" width="34.7109375" customWidth="1"/>
    <col min="13834" max="13835" width="9.28515625" customWidth="1"/>
    <col min="13836" max="13837" width="6.7109375" customWidth="1"/>
    <col min="14081" max="14081" width="10" bestFit="1" customWidth="1"/>
    <col min="14082" max="14082" width="34.7109375" customWidth="1"/>
    <col min="14083" max="14084" width="12.7109375" customWidth="1"/>
    <col min="14085" max="14086" width="6.7109375" customWidth="1"/>
    <col min="14087" max="14087" width="3.7109375" customWidth="1"/>
    <col min="14089" max="14089" width="34.7109375" customWidth="1"/>
    <col min="14090" max="14091" width="9.28515625" customWidth="1"/>
    <col min="14092" max="14093" width="6.7109375" customWidth="1"/>
    <col min="14337" max="14337" width="10" bestFit="1" customWidth="1"/>
    <col min="14338" max="14338" width="34.7109375" customWidth="1"/>
    <col min="14339" max="14340" width="12.7109375" customWidth="1"/>
    <col min="14341" max="14342" width="6.7109375" customWidth="1"/>
    <col min="14343" max="14343" width="3.7109375" customWidth="1"/>
    <col min="14345" max="14345" width="34.7109375" customWidth="1"/>
    <col min="14346" max="14347" width="9.28515625" customWidth="1"/>
    <col min="14348" max="14349" width="6.7109375" customWidth="1"/>
    <col min="14593" max="14593" width="10" bestFit="1" customWidth="1"/>
    <col min="14594" max="14594" width="34.7109375" customWidth="1"/>
    <col min="14595" max="14596" width="12.7109375" customWidth="1"/>
    <col min="14597" max="14598" width="6.7109375" customWidth="1"/>
    <col min="14599" max="14599" width="3.7109375" customWidth="1"/>
    <col min="14601" max="14601" width="34.7109375" customWidth="1"/>
    <col min="14602" max="14603" width="9.28515625" customWidth="1"/>
    <col min="14604" max="14605" width="6.7109375" customWidth="1"/>
    <col min="14849" max="14849" width="10" bestFit="1" customWidth="1"/>
    <col min="14850" max="14850" width="34.7109375" customWidth="1"/>
    <col min="14851" max="14852" width="12.7109375" customWidth="1"/>
    <col min="14853" max="14854" width="6.7109375" customWidth="1"/>
    <col min="14855" max="14855" width="3.7109375" customWidth="1"/>
    <col min="14857" max="14857" width="34.7109375" customWidth="1"/>
    <col min="14858" max="14859" width="9.28515625" customWidth="1"/>
    <col min="14860" max="14861" width="6.7109375" customWidth="1"/>
    <col min="15105" max="15105" width="10" bestFit="1" customWidth="1"/>
    <col min="15106" max="15106" width="34.7109375" customWidth="1"/>
    <col min="15107" max="15108" width="12.7109375" customWidth="1"/>
    <col min="15109" max="15110" width="6.7109375" customWidth="1"/>
    <col min="15111" max="15111" width="3.7109375" customWidth="1"/>
    <col min="15113" max="15113" width="34.7109375" customWidth="1"/>
    <col min="15114" max="15115" width="9.28515625" customWidth="1"/>
    <col min="15116" max="15117" width="6.7109375" customWidth="1"/>
    <col min="15361" max="15361" width="10" bestFit="1" customWidth="1"/>
    <col min="15362" max="15362" width="34.7109375" customWidth="1"/>
    <col min="15363" max="15364" width="12.7109375" customWidth="1"/>
    <col min="15365" max="15366" width="6.7109375" customWidth="1"/>
    <col min="15367" max="15367" width="3.7109375" customWidth="1"/>
    <col min="15369" max="15369" width="34.7109375" customWidth="1"/>
    <col min="15370" max="15371" width="9.28515625" customWidth="1"/>
    <col min="15372" max="15373" width="6.7109375" customWidth="1"/>
    <col min="15617" max="15617" width="10" bestFit="1" customWidth="1"/>
    <col min="15618" max="15618" width="34.7109375" customWidth="1"/>
    <col min="15619" max="15620" width="12.7109375" customWidth="1"/>
    <col min="15621" max="15622" width="6.7109375" customWidth="1"/>
    <col min="15623" max="15623" width="3.7109375" customWidth="1"/>
    <col min="15625" max="15625" width="34.7109375" customWidth="1"/>
    <col min="15626" max="15627" width="9.28515625" customWidth="1"/>
    <col min="15628" max="15629" width="6.7109375" customWidth="1"/>
    <col min="15873" max="15873" width="10" bestFit="1" customWidth="1"/>
    <col min="15874" max="15874" width="34.7109375" customWidth="1"/>
    <col min="15875" max="15876" width="12.7109375" customWidth="1"/>
    <col min="15877" max="15878" width="6.7109375" customWidth="1"/>
    <col min="15879" max="15879" width="3.7109375" customWidth="1"/>
    <col min="15881" max="15881" width="34.7109375" customWidth="1"/>
    <col min="15882" max="15883" width="9.28515625" customWidth="1"/>
    <col min="15884" max="15885" width="6.7109375" customWidth="1"/>
    <col min="16129" max="16129" width="10" bestFit="1" customWidth="1"/>
    <col min="16130" max="16130" width="34.7109375" customWidth="1"/>
    <col min="16131" max="16132" width="12.7109375" customWidth="1"/>
    <col min="16133" max="16134" width="6.7109375" customWidth="1"/>
    <col min="16135" max="16135" width="3.7109375" customWidth="1"/>
    <col min="16137" max="16137" width="34.7109375" customWidth="1"/>
    <col min="16138" max="16139" width="9.28515625" customWidth="1"/>
    <col min="16140" max="16141" width="6.7109375" customWidth="1"/>
  </cols>
  <sheetData>
    <row r="1" spans="1:13" ht="14.1" customHeight="1" x14ac:dyDescent="0.2">
      <c r="A1" s="75" t="s">
        <v>830</v>
      </c>
      <c r="C1"/>
      <c r="D1"/>
      <c r="E1"/>
      <c r="F1"/>
      <c r="H1" s="75" t="s">
        <v>831</v>
      </c>
      <c r="J1"/>
      <c r="K1"/>
      <c r="L1"/>
      <c r="M1"/>
    </row>
    <row r="2" spans="1:13" ht="14.1" customHeight="1" x14ac:dyDescent="0.2">
      <c r="A2" s="169" t="s">
        <v>333</v>
      </c>
      <c r="B2" s="110" t="s">
        <v>832</v>
      </c>
      <c r="C2" s="112" t="s">
        <v>583</v>
      </c>
      <c r="D2" s="112" t="s">
        <v>584</v>
      </c>
      <c r="E2" s="112" t="s">
        <v>334</v>
      </c>
      <c r="F2" s="112" t="s">
        <v>58</v>
      </c>
      <c r="H2" s="110" t="s">
        <v>333</v>
      </c>
      <c r="I2" s="110" t="s">
        <v>832</v>
      </c>
      <c r="J2" s="112" t="s">
        <v>698</v>
      </c>
      <c r="K2" s="112" t="s">
        <v>699</v>
      </c>
      <c r="L2" s="112" t="s">
        <v>334</v>
      </c>
      <c r="M2" s="112" t="s">
        <v>58</v>
      </c>
    </row>
    <row r="3" spans="1:13" ht="14.1" customHeight="1" x14ac:dyDescent="0.2">
      <c r="A3" s="173">
        <v>1</v>
      </c>
      <c r="B3" s="174" t="s">
        <v>833</v>
      </c>
      <c r="C3" s="175">
        <v>-5</v>
      </c>
      <c r="D3" s="175">
        <v>67</v>
      </c>
      <c r="E3" s="176" t="s">
        <v>587</v>
      </c>
      <c r="F3" s="175">
        <v>10</v>
      </c>
      <c r="H3" s="115" t="s">
        <v>769</v>
      </c>
      <c r="I3" t="s">
        <v>833</v>
      </c>
      <c r="J3" s="116">
        <v>-7</v>
      </c>
      <c r="K3" s="116">
        <v>65</v>
      </c>
      <c r="L3" s="116"/>
      <c r="M3" s="116"/>
    </row>
    <row r="4" spans="1:13" ht="14.1" customHeight="1" x14ac:dyDescent="0.2">
      <c r="A4" s="171" t="s">
        <v>769</v>
      </c>
      <c r="B4" t="s">
        <v>500</v>
      </c>
      <c r="C4" s="116">
        <v>-4</v>
      </c>
      <c r="D4" s="116">
        <v>68</v>
      </c>
      <c r="E4" s="116"/>
      <c r="F4" s="116"/>
      <c r="H4" s="178">
        <v>1</v>
      </c>
      <c r="I4" s="174" t="s">
        <v>500</v>
      </c>
      <c r="J4" s="175">
        <v>-6</v>
      </c>
      <c r="K4" s="175">
        <v>66</v>
      </c>
      <c r="L4" s="176" t="s">
        <v>587</v>
      </c>
      <c r="M4" s="175">
        <v>10</v>
      </c>
    </row>
    <row r="5" spans="1:13" ht="14.1" customHeight="1" x14ac:dyDescent="0.2">
      <c r="A5" s="177" t="s">
        <v>337</v>
      </c>
      <c r="B5" s="174" t="s">
        <v>834</v>
      </c>
      <c r="C5" s="175">
        <v>-3</v>
      </c>
      <c r="D5" s="175">
        <v>69</v>
      </c>
      <c r="E5" s="176" t="s">
        <v>835</v>
      </c>
      <c r="F5" s="175">
        <v>8.5</v>
      </c>
      <c r="H5" s="178">
        <v>2</v>
      </c>
      <c r="I5" s="174" t="s">
        <v>836</v>
      </c>
      <c r="J5" s="175">
        <v>-4</v>
      </c>
      <c r="K5" s="175">
        <v>68</v>
      </c>
      <c r="L5" s="176" t="s">
        <v>837</v>
      </c>
      <c r="M5" s="175">
        <v>9</v>
      </c>
    </row>
    <row r="6" spans="1:13" ht="14.1" customHeight="1" x14ac:dyDescent="0.2">
      <c r="A6" s="177" t="s">
        <v>337</v>
      </c>
      <c r="B6" s="174" t="s">
        <v>838</v>
      </c>
      <c r="C6" s="175">
        <v>-3</v>
      </c>
      <c r="D6" s="175">
        <v>69</v>
      </c>
      <c r="E6" s="176" t="s">
        <v>835</v>
      </c>
      <c r="F6" s="175">
        <v>8.5</v>
      </c>
      <c r="H6" s="115" t="s">
        <v>769</v>
      </c>
      <c r="I6" t="s">
        <v>834</v>
      </c>
      <c r="J6" s="116">
        <v>-4</v>
      </c>
      <c r="K6" s="116">
        <v>68</v>
      </c>
      <c r="L6" s="116"/>
      <c r="M6" s="116"/>
    </row>
    <row r="7" spans="1:13" ht="14.1" customHeight="1" x14ac:dyDescent="0.2">
      <c r="A7" s="171" t="s">
        <v>769</v>
      </c>
      <c r="B7" t="s">
        <v>836</v>
      </c>
      <c r="C7" s="116">
        <v>-2</v>
      </c>
      <c r="D7" s="116">
        <v>70</v>
      </c>
      <c r="E7" s="116"/>
      <c r="F7" s="116"/>
      <c r="H7" s="115" t="s">
        <v>769</v>
      </c>
      <c r="I7" t="s">
        <v>838</v>
      </c>
      <c r="J7" s="116">
        <v>-4</v>
      </c>
      <c r="K7" s="116">
        <v>68</v>
      </c>
      <c r="L7" s="116"/>
      <c r="M7" s="116"/>
    </row>
    <row r="8" spans="1:13" ht="14.1" customHeight="1" x14ac:dyDescent="0.2">
      <c r="A8" s="171" t="s">
        <v>769</v>
      </c>
      <c r="B8" t="s">
        <v>839</v>
      </c>
      <c r="C8" s="116">
        <v>-2</v>
      </c>
      <c r="D8" s="116">
        <v>70</v>
      </c>
      <c r="E8" s="116"/>
      <c r="F8" s="116"/>
      <c r="H8" s="179" t="s">
        <v>336</v>
      </c>
      <c r="I8" s="174" t="s">
        <v>501</v>
      </c>
      <c r="J8" s="175">
        <v>-3</v>
      </c>
      <c r="K8" s="175">
        <v>69</v>
      </c>
      <c r="L8" s="176" t="s">
        <v>840</v>
      </c>
      <c r="M8" s="175">
        <v>6.5</v>
      </c>
    </row>
    <row r="9" spans="1:13" ht="14.1" customHeight="1" x14ac:dyDescent="0.2">
      <c r="A9" s="173">
        <v>4</v>
      </c>
      <c r="B9" s="174" t="s">
        <v>841</v>
      </c>
      <c r="C9" s="175">
        <v>-2</v>
      </c>
      <c r="D9" s="175">
        <v>70</v>
      </c>
      <c r="E9" s="175"/>
      <c r="F9" s="175">
        <v>7</v>
      </c>
      <c r="H9" s="179" t="s">
        <v>336</v>
      </c>
      <c r="I9" s="174" t="s">
        <v>839</v>
      </c>
      <c r="J9" s="175">
        <v>-3</v>
      </c>
      <c r="K9" s="175">
        <v>69</v>
      </c>
      <c r="L9" s="176" t="s">
        <v>840</v>
      </c>
      <c r="M9" s="175">
        <v>6.5</v>
      </c>
    </row>
    <row r="10" spans="1:13" ht="14.1" customHeight="1" x14ac:dyDescent="0.2">
      <c r="A10" s="171" t="s">
        <v>769</v>
      </c>
      <c r="B10" t="s">
        <v>501</v>
      </c>
      <c r="C10" s="116">
        <v>-1</v>
      </c>
      <c r="D10" s="116">
        <v>71</v>
      </c>
      <c r="E10" s="116"/>
      <c r="F10" s="116"/>
      <c r="H10" s="179" t="s">
        <v>336</v>
      </c>
      <c r="I10" s="174" t="s">
        <v>842</v>
      </c>
      <c r="J10" s="175">
        <v>-3</v>
      </c>
      <c r="K10" s="175">
        <v>69</v>
      </c>
      <c r="L10" s="176" t="s">
        <v>840</v>
      </c>
      <c r="M10" s="175">
        <v>6.5</v>
      </c>
    </row>
    <row r="11" spans="1:13" ht="14.1" customHeight="1" x14ac:dyDescent="0.2">
      <c r="A11" s="171" t="s">
        <v>769</v>
      </c>
      <c r="B11" t="s">
        <v>842</v>
      </c>
      <c r="C11" s="116">
        <v>-1</v>
      </c>
      <c r="D11" s="116">
        <v>71</v>
      </c>
      <c r="E11" s="116"/>
      <c r="F11" s="116"/>
      <c r="H11" s="179" t="s">
        <v>336</v>
      </c>
      <c r="I11" s="174" t="s">
        <v>843</v>
      </c>
      <c r="J11" s="175">
        <v>-3</v>
      </c>
      <c r="K11" s="175">
        <v>69</v>
      </c>
      <c r="L11" s="176" t="s">
        <v>840</v>
      </c>
      <c r="M11" s="175">
        <v>6.5</v>
      </c>
    </row>
    <row r="12" spans="1:13" ht="14.1" customHeight="1" x14ac:dyDescent="0.2">
      <c r="A12" s="171" t="s">
        <v>769</v>
      </c>
      <c r="B12" t="s">
        <v>843</v>
      </c>
      <c r="C12" s="118" t="s">
        <v>340</v>
      </c>
      <c r="D12" s="116">
        <v>72</v>
      </c>
      <c r="E12" s="116"/>
      <c r="F12" s="116"/>
      <c r="H12" s="115" t="s">
        <v>769</v>
      </c>
      <c r="I12" t="s">
        <v>841</v>
      </c>
      <c r="J12" s="116">
        <v>-2</v>
      </c>
      <c r="K12" s="116">
        <v>70</v>
      </c>
      <c r="L12" s="116"/>
      <c r="M12" s="116"/>
    </row>
    <row r="13" spans="1:13" ht="14.1" customHeight="1" x14ac:dyDescent="0.2">
      <c r="A13" s="173">
        <v>5</v>
      </c>
      <c r="B13" s="174" t="s">
        <v>844</v>
      </c>
      <c r="C13" s="176" t="s">
        <v>340</v>
      </c>
      <c r="D13" s="175">
        <v>72</v>
      </c>
      <c r="E13" s="175"/>
      <c r="F13" s="175">
        <v>6</v>
      </c>
      <c r="H13" s="115" t="s">
        <v>769</v>
      </c>
      <c r="I13" t="s">
        <v>845</v>
      </c>
      <c r="J13" s="116">
        <v>-1</v>
      </c>
      <c r="K13" s="116">
        <v>71</v>
      </c>
      <c r="L13" s="116"/>
      <c r="M13" s="116"/>
    </row>
    <row r="14" spans="1:13" ht="14.1" customHeight="1" x14ac:dyDescent="0.2">
      <c r="A14" s="173">
        <v>6</v>
      </c>
      <c r="B14" s="174" t="s">
        <v>846</v>
      </c>
      <c r="C14" s="175">
        <v>1</v>
      </c>
      <c r="D14" s="175">
        <v>73</v>
      </c>
      <c r="E14" s="175"/>
      <c r="F14" s="175">
        <v>5</v>
      </c>
      <c r="H14" s="115" t="s">
        <v>769</v>
      </c>
      <c r="I14" t="s">
        <v>846</v>
      </c>
      <c r="J14" s="116">
        <v>-1</v>
      </c>
      <c r="K14" s="116">
        <v>71</v>
      </c>
      <c r="L14" s="116"/>
      <c r="M14" s="116"/>
    </row>
    <row r="15" spans="1:13" ht="14.1" customHeight="1" x14ac:dyDescent="0.2">
      <c r="A15" s="173">
        <v>7</v>
      </c>
      <c r="B15" s="174" t="s">
        <v>845</v>
      </c>
      <c r="C15" s="175">
        <v>2</v>
      </c>
      <c r="D15" s="175">
        <v>74</v>
      </c>
      <c r="E15" s="175"/>
      <c r="F15" s="175">
        <v>4</v>
      </c>
      <c r="H15" s="115" t="s">
        <v>769</v>
      </c>
      <c r="I15" t="s">
        <v>844</v>
      </c>
      <c r="J15" s="116">
        <v>-1</v>
      </c>
      <c r="K15" s="116">
        <v>71</v>
      </c>
      <c r="L15" s="116"/>
      <c r="M15" s="116"/>
    </row>
    <row r="16" spans="1:13" ht="14.1" customHeight="1" x14ac:dyDescent="0.2">
      <c r="A16" s="171" t="s">
        <v>769</v>
      </c>
      <c r="B16" t="s">
        <v>847</v>
      </c>
      <c r="C16" s="116">
        <v>4</v>
      </c>
      <c r="D16" s="116">
        <v>76</v>
      </c>
      <c r="E16" s="116"/>
      <c r="F16" s="116"/>
      <c r="H16" s="179" t="s">
        <v>335</v>
      </c>
      <c r="I16" s="174" t="s">
        <v>847</v>
      </c>
      <c r="J16" s="175">
        <v>1</v>
      </c>
      <c r="K16" s="175">
        <v>73</v>
      </c>
      <c r="L16" s="175"/>
      <c r="M16" s="175">
        <v>3.5</v>
      </c>
    </row>
    <row r="17" spans="1:13" ht="14.1" customHeight="1" x14ac:dyDescent="0.2">
      <c r="A17" s="171" t="s">
        <v>769</v>
      </c>
      <c r="B17" t="s">
        <v>848</v>
      </c>
      <c r="C17" s="116">
        <v>4</v>
      </c>
      <c r="D17" s="116">
        <v>76</v>
      </c>
      <c r="E17" s="116"/>
      <c r="F17" s="116"/>
      <c r="H17" s="179" t="s">
        <v>335</v>
      </c>
      <c r="I17" s="174" t="s">
        <v>848</v>
      </c>
      <c r="J17" s="175">
        <v>1</v>
      </c>
      <c r="K17" s="175">
        <v>73</v>
      </c>
      <c r="L17" s="175"/>
      <c r="M17" s="175">
        <v>3.5</v>
      </c>
    </row>
    <row r="18" spans="1:13" ht="14.1" customHeight="1" x14ac:dyDescent="0.2">
      <c r="A18" s="171" t="s">
        <v>769</v>
      </c>
      <c r="B18" t="s">
        <v>849</v>
      </c>
      <c r="C18" s="116">
        <v>5</v>
      </c>
      <c r="D18" s="116">
        <v>77</v>
      </c>
      <c r="E18" s="116"/>
      <c r="F18" s="116"/>
      <c r="H18" s="178">
        <v>9</v>
      </c>
      <c r="I18" s="174" t="s">
        <v>849</v>
      </c>
      <c r="J18" s="175">
        <v>2</v>
      </c>
      <c r="K18" s="175">
        <v>74</v>
      </c>
      <c r="L18" s="175"/>
      <c r="M18" s="175">
        <v>3</v>
      </c>
    </row>
    <row r="19" spans="1:13" ht="14.1" customHeight="1" x14ac:dyDescent="0.2">
      <c r="A19" s="173">
        <v>8</v>
      </c>
      <c r="B19" s="174" t="s">
        <v>850</v>
      </c>
      <c r="C19" s="175">
        <v>6</v>
      </c>
      <c r="D19" s="175">
        <v>78</v>
      </c>
      <c r="E19" s="175"/>
      <c r="F19" s="175">
        <v>2</v>
      </c>
      <c r="H19" s="115" t="s">
        <v>769</v>
      </c>
      <c r="I19" t="s">
        <v>850</v>
      </c>
      <c r="J19" s="116">
        <v>4</v>
      </c>
      <c r="K19" s="116">
        <v>76</v>
      </c>
      <c r="L19" s="116"/>
      <c r="M19" s="116"/>
    </row>
    <row r="20" spans="1:13" ht="14.1" customHeight="1" x14ac:dyDescent="0.2"/>
    <row r="21" spans="1:13" ht="14.1" customHeight="1" x14ac:dyDescent="0.2">
      <c r="A21" s="75" t="s">
        <v>851</v>
      </c>
      <c r="C21"/>
      <c r="D21"/>
      <c r="E21"/>
      <c r="F21"/>
      <c r="H21" s="75" t="s">
        <v>852</v>
      </c>
      <c r="J21"/>
      <c r="K21"/>
      <c r="L21"/>
      <c r="M21"/>
    </row>
    <row r="22" spans="1:13" ht="14.1" customHeight="1" x14ac:dyDescent="0.2">
      <c r="A22" s="169" t="s">
        <v>333</v>
      </c>
      <c r="B22" s="110" t="s">
        <v>832</v>
      </c>
      <c r="C22" s="112" t="s">
        <v>583</v>
      </c>
      <c r="D22" s="112" t="s">
        <v>584</v>
      </c>
      <c r="E22" s="112" t="s">
        <v>334</v>
      </c>
      <c r="F22" s="112" t="s">
        <v>58</v>
      </c>
      <c r="H22" s="110" t="s">
        <v>333</v>
      </c>
      <c r="I22" s="110" t="s">
        <v>832</v>
      </c>
      <c r="J22" s="112" t="s">
        <v>698</v>
      </c>
      <c r="K22" s="112" t="s">
        <v>699</v>
      </c>
      <c r="L22" s="112" t="s">
        <v>334</v>
      </c>
      <c r="M22" s="112" t="s">
        <v>58</v>
      </c>
    </row>
    <row r="23" spans="1:13" ht="14.1" customHeight="1" x14ac:dyDescent="0.2">
      <c r="A23" s="171" t="s">
        <v>769</v>
      </c>
      <c r="B23" t="s">
        <v>853</v>
      </c>
      <c r="C23" s="116">
        <v>-2</v>
      </c>
      <c r="D23" s="116">
        <v>70</v>
      </c>
      <c r="E23" s="116"/>
      <c r="F23" s="116"/>
      <c r="H23" s="178">
        <v>1</v>
      </c>
      <c r="I23" s="174" t="s">
        <v>853</v>
      </c>
      <c r="J23" s="175">
        <v>-7</v>
      </c>
      <c r="K23" s="175">
        <v>65</v>
      </c>
      <c r="L23" s="176" t="s">
        <v>587</v>
      </c>
      <c r="M23" s="175">
        <v>10</v>
      </c>
    </row>
    <row r="24" spans="1:13" ht="14.1" customHeight="1" x14ac:dyDescent="0.2">
      <c r="A24" s="173">
        <v>1</v>
      </c>
      <c r="B24" s="174" t="s">
        <v>854</v>
      </c>
      <c r="C24" s="175">
        <v>-2</v>
      </c>
      <c r="D24" s="175">
        <v>70</v>
      </c>
      <c r="E24" s="176" t="s">
        <v>587</v>
      </c>
      <c r="F24" s="175">
        <v>10</v>
      </c>
      <c r="H24" s="115" t="s">
        <v>769</v>
      </c>
      <c r="I24" t="s">
        <v>854</v>
      </c>
      <c r="J24" s="116">
        <v>-6</v>
      </c>
      <c r="K24" s="116">
        <v>66</v>
      </c>
      <c r="L24" s="116"/>
      <c r="M24" s="116"/>
    </row>
    <row r="25" spans="1:13" ht="14.1" customHeight="1" x14ac:dyDescent="0.2">
      <c r="A25" s="173">
        <v>2</v>
      </c>
      <c r="B25" s="174" t="s">
        <v>855</v>
      </c>
      <c r="C25" s="175">
        <v>-1</v>
      </c>
      <c r="D25" s="175">
        <v>71</v>
      </c>
      <c r="E25" s="176" t="s">
        <v>837</v>
      </c>
      <c r="F25" s="175">
        <v>9</v>
      </c>
      <c r="H25" s="115" t="s">
        <v>769</v>
      </c>
      <c r="I25" t="s">
        <v>855</v>
      </c>
      <c r="J25" s="116">
        <v>-5</v>
      </c>
      <c r="K25" s="116">
        <v>67</v>
      </c>
      <c r="L25" s="116"/>
      <c r="M25" s="116"/>
    </row>
    <row r="26" spans="1:13" ht="14.1" customHeight="1" x14ac:dyDescent="0.2">
      <c r="A26" s="171" t="s">
        <v>769</v>
      </c>
      <c r="B26" t="s">
        <v>856</v>
      </c>
      <c r="C26" s="118" t="s">
        <v>340</v>
      </c>
      <c r="D26" s="116">
        <v>72</v>
      </c>
      <c r="E26" s="116"/>
      <c r="F26" s="116"/>
      <c r="H26" s="179" t="s">
        <v>337</v>
      </c>
      <c r="I26" s="174" t="s">
        <v>856</v>
      </c>
      <c r="J26" s="175">
        <v>-5</v>
      </c>
      <c r="K26" s="175">
        <v>67</v>
      </c>
      <c r="L26" s="176" t="s">
        <v>857</v>
      </c>
      <c r="M26" s="175">
        <v>8</v>
      </c>
    </row>
    <row r="27" spans="1:13" ht="14.1" customHeight="1" x14ac:dyDescent="0.2">
      <c r="A27" s="171" t="s">
        <v>769</v>
      </c>
      <c r="B27" t="s">
        <v>858</v>
      </c>
      <c r="C27" s="118" t="s">
        <v>340</v>
      </c>
      <c r="D27" s="116">
        <v>72</v>
      </c>
      <c r="E27" s="116"/>
      <c r="F27" s="116"/>
      <c r="H27" s="179" t="s">
        <v>337</v>
      </c>
      <c r="I27" s="174" t="s">
        <v>859</v>
      </c>
      <c r="J27" s="175">
        <v>-5</v>
      </c>
      <c r="K27" s="175">
        <v>67</v>
      </c>
      <c r="L27" s="176" t="s">
        <v>857</v>
      </c>
      <c r="M27" s="175">
        <v>8</v>
      </c>
    </row>
    <row r="28" spans="1:13" ht="14.1" customHeight="1" x14ac:dyDescent="0.2">
      <c r="A28" s="171" t="s">
        <v>769</v>
      </c>
      <c r="B28" t="s">
        <v>859</v>
      </c>
      <c r="C28" s="116">
        <v>1</v>
      </c>
      <c r="D28" s="116">
        <v>73</v>
      </c>
      <c r="E28" s="116"/>
      <c r="F28" s="116"/>
      <c r="H28" s="179" t="s">
        <v>337</v>
      </c>
      <c r="I28" s="174" t="s">
        <v>858</v>
      </c>
      <c r="J28" s="175">
        <v>-5</v>
      </c>
      <c r="K28" s="175">
        <v>67</v>
      </c>
      <c r="L28" s="176" t="s">
        <v>857</v>
      </c>
      <c r="M28" s="175">
        <v>8</v>
      </c>
    </row>
    <row r="29" spans="1:13" ht="14.1" customHeight="1" x14ac:dyDescent="0.2">
      <c r="A29" s="173">
        <v>3</v>
      </c>
      <c r="B29" s="174" t="s">
        <v>860</v>
      </c>
      <c r="C29" s="175">
        <v>2</v>
      </c>
      <c r="D29" s="175">
        <v>74</v>
      </c>
      <c r="E29" s="176" t="s">
        <v>861</v>
      </c>
      <c r="F29" s="175">
        <v>8</v>
      </c>
      <c r="H29" s="115" t="s">
        <v>769</v>
      </c>
      <c r="I29" t="s">
        <v>860</v>
      </c>
      <c r="J29" s="116">
        <v>-2</v>
      </c>
      <c r="K29" s="116">
        <v>70</v>
      </c>
      <c r="L29" s="116"/>
      <c r="M29" s="116"/>
    </row>
    <row r="30" spans="1:13" ht="14.1" customHeight="1" x14ac:dyDescent="0.2">
      <c r="A30" s="177" t="s">
        <v>338</v>
      </c>
      <c r="B30" s="174" t="s">
        <v>862</v>
      </c>
      <c r="C30" s="175">
        <v>3</v>
      </c>
      <c r="D30" s="175">
        <v>75</v>
      </c>
      <c r="E30" s="175"/>
      <c r="F30" s="175">
        <v>6</v>
      </c>
      <c r="H30" s="115" t="s">
        <v>769</v>
      </c>
      <c r="I30" t="s">
        <v>863</v>
      </c>
      <c r="J30" s="116">
        <v>-2</v>
      </c>
      <c r="K30" s="116">
        <v>70</v>
      </c>
      <c r="L30" s="116"/>
      <c r="M30" s="116"/>
    </row>
    <row r="31" spans="1:13" ht="14.1" customHeight="1" x14ac:dyDescent="0.2">
      <c r="A31" s="177" t="s">
        <v>338</v>
      </c>
      <c r="B31" s="174" t="s">
        <v>863</v>
      </c>
      <c r="C31" s="175">
        <v>3</v>
      </c>
      <c r="D31" s="175">
        <v>75</v>
      </c>
      <c r="E31" s="175"/>
      <c r="F31" s="175">
        <v>6</v>
      </c>
      <c r="H31" s="115" t="s">
        <v>769</v>
      </c>
      <c r="I31" t="s">
        <v>864</v>
      </c>
      <c r="J31" s="116">
        <v>-2</v>
      </c>
      <c r="K31" s="116">
        <v>70</v>
      </c>
      <c r="L31" s="116"/>
      <c r="M31" s="116"/>
    </row>
    <row r="32" spans="1:13" ht="14.1" customHeight="1" x14ac:dyDescent="0.2">
      <c r="A32" s="177" t="s">
        <v>338</v>
      </c>
      <c r="B32" s="174" t="s">
        <v>864</v>
      </c>
      <c r="C32" s="175">
        <v>3</v>
      </c>
      <c r="D32" s="175">
        <v>75</v>
      </c>
      <c r="E32" s="175"/>
      <c r="F32" s="175">
        <v>6</v>
      </c>
      <c r="H32" s="115" t="s">
        <v>769</v>
      </c>
      <c r="I32" t="s">
        <v>862</v>
      </c>
      <c r="J32" s="116">
        <v>-1</v>
      </c>
      <c r="K32" s="116">
        <v>71</v>
      </c>
      <c r="L32" s="116"/>
      <c r="M32" s="116"/>
    </row>
    <row r="33" spans="1:13" ht="14.1" customHeight="1" x14ac:dyDescent="0.2">
      <c r="A33" s="171" t="s">
        <v>769</v>
      </c>
      <c r="B33" t="s">
        <v>865</v>
      </c>
      <c r="C33" s="116">
        <v>4</v>
      </c>
      <c r="D33" s="116">
        <v>76</v>
      </c>
      <c r="E33" s="116"/>
      <c r="F33" s="116"/>
      <c r="H33" s="178">
        <v>5</v>
      </c>
      <c r="I33" s="174" t="s">
        <v>865</v>
      </c>
      <c r="J33" s="175">
        <v>-1</v>
      </c>
      <c r="K33" s="175">
        <v>71</v>
      </c>
      <c r="L33" s="175"/>
      <c r="M33" s="175">
        <v>6</v>
      </c>
    </row>
    <row r="34" spans="1:13" ht="14.1" customHeight="1" x14ac:dyDescent="0.2">
      <c r="A34" s="171" t="s">
        <v>769</v>
      </c>
      <c r="B34" t="s">
        <v>866</v>
      </c>
      <c r="C34" s="116">
        <v>5</v>
      </c>
      <c r="D34" s="116">
        <v>77</v>
      </c>
      <c r="E34" s="116"/>
      <c r="F34" s="116"/>
      <c r="H34" s="179" t="s">
        <v>662</v>
      </c>
      <c r="I34" s="174" t="s">
        <v>866</v>
      </c>
      <c r="J34" s="176" t="s">
        <v>340</v>
      </c>
      <c r="K34" s="175">
        <v>72</v>
      </c>
      <c r="L34" s="175"/>
      <c r="M34" s="175">
        <v>4.5</v>
      </c>
    </row>
    <row r="35" spans="1:13" ht="14.1" customHeight="1" x14ac:dyDescent="0.2">
      <c r="A35" s="173">
        <v>7</v>
      </c>
      <c r="B35" s="174" t="s">
        <v>867</v>
      </c>
      <c r="C35" s="175">
        <v>5</v>
      </c>
      <c r="D35" s="175">
        <v>77</v>
      </c>
      <c r="E35" s="175"/>
      <c r="F35" s="175">
        <v>4</v>
      </c>
      <c r="H35" s="179" t="s">
        <v>662</v>
      </c>
      <c r="I35" s="174" t="s">
        <v>868</v>
      </c>
      <c r="J35" s="176" t="s">
        <v>340</v>
      </c>
      <c r="K35" s="175">
        <v>72</v>
      </c>
      <c r="L35" s="175"/>
      <c r="M35" s="175">
        <v>4.5</v>
      </c>
    </row>
    <row r="36" spans="1:13" ht="14.1" customHeight="1" x14ac:dyDescent="0.2">
      <c r="A36" s="171" t="s">
        <v>769</v>
      </c>
      <c r="B36" t="s">
        <v>868</v>
      </c>
      <c r="C36" s="116">
        <v>5</v>
      </c>
      <c r="D36" s="116">
        <v>77</v>
      </c>
      <c r="E36" s="116"/>
      <c r="F36" s="116"/>
      <c r="H36" s="115" t="s">
        <v>769</v>
      </c>
      <c r="I36" t="s">
        <v>869</v>
      </c>
      <c r="J36" s="116">
        <v>1</v>
      </c>
      <c r="K36" s="116">
        <v>73</v>
      </c>
      <c r="L36" s="116"/>
      <c r="M36" s="116"/>
    </row>
    <row r="37" spans="1:13" ht="14.1" customHeight="1" x14ac:dyDescent="0.2">
      <c r="A37" s="173">
        <v>8</v>
      </c>
      <c r="B37" s="174" t="s">
        <v>869</v>
      </c>
      <c r="C37" s="175">
        <v>6</v>
      </c>
      <c r="D37" s="175">
        <v>78</v>
      </c>
      <c r="E37" s="175"/>
      <c r="F37" s="175">
        <v>3</v>
      </c>
      <c r="H37" s="115" t="s">
        <v>769</v>
      </c>
      <c r="I37" t="s">
        <v>867</v>
      </c>
      <c r="J37" s="116">
        <v>1</v>
      </c>
      <c r="K37" s="116">
        <v>73</v>
      </c>
      <c r="L37" s="116"/>
      <c r="M37" s="116"/>
    </row>
    <row r="38" spans="1:13" ht="14.1" customHeight="1" x14ac:dyDescent="0.2">
      <c r="A38" s="171" t="s">
        <v>769</v>
      </c>
      <c r="B38" t="s">
        <v>870</v>
      </c>
      <c r="C38" s="116">
        <v>7</v>
      </c>
      <c r="D38" s="116">
        <v>79</v>
      </c>
      <c r="E38" s="116"/>
      <c r="F38" s="116"/>
      <c r="H38" s="178">
        <v>8</v>
      </c>
      <c r="I38" s="174" t="s">
        <v>870</v>
      </c>
      <c r="J38" s="175">
        <v>2</v>
      </c>
      <c r="K38" s="175">
        <v>74</v>
      </c>
      <c r="L38" s="175"/>
      <c r="M38" s="175">
        <v>3</v>
      </c>
    </row>
    <row r="39" spans="1:13" ht="14.1" customHeight="1" x14ac:dyDescent="0.2">
      <c r="A39" s="173">
        <v>9</v>
      </c>
      <c r="B39" s="174" t="s">
        <v>871</v>
      </c>
      <c r="C39" s="175">
        <v>9</v>
      </c>
      <c r="D39" s="175">
        <v>81</v>
      </c>
      <c r="E39" s="175"/>
      <c r="F39" s="175">
        <v>2</v>
      </c>
      <c r="H39" s="115" t="s">
        <v>769</v>
      </c>
      <c r="I39" t="s">
        <v>871</v>
      </c>
      <c r="J39" s="116">
        <v>5</v>
      </c>
      <c r="K39" s="116">
        <v>77</v>
      </c>
      <c r="L39" s="116"/>
      <c r="M39" s="116"/>
    </row>
    <row r="40" spans="1:13" ht="14.1" customHeight="1" x14ac:dyDescent="0.2">
      <c r="A40" s="170">
        <v>10</v>
      </c>
      <c r="B40" t="s">
        <v>872</v>
      </c>
      <c r="C40" s="118" t="s">
        <v>643</v>
      </c>
      <c r="D40" s="118" t="s">
        <v>873</v>
      </c>
      <c r="E40" s="116"/>
      <c r="F40" s="116"/>
      <c r="H40" s="114">
        <v>9</v>
      </c>
      <c r="I40" t="s">
        <v>872</v>
      </c>
      <c r="J40" s="118" t="s">
        <v>643</v>
      </c>
      <c r="K40" s="118" t="s">
        <v>873</v>
      </c>
      <c r="L40" s="116"/>
      <c r="M40" s="116"/>
    </row>
    <row r="41" spans="1:13" ht="14.1" customHeight="1" x14ac:dyDescent="0.2"/>
    <row r="42" spans="1:13" ht="14.1" customHeight="1" x14ac:dyDescent="0.2">
      <c r="A42" s="75" t="s">
        <v>874</v>
      </c>
      <c r="C42"/>
      <c r="D42"/>
      <c r="E42"/>
      <c r="F42"/>
      <c r="H42" s="75" t="s">
        <v>875</v>
      </c>
      <c r="J42"/>
      <c r="K42"/>
      <c r="L42"/>
      <c r="M42"/>
    </row>
    <row r="43" spans="1:13" ht="14.1" customHeight="1" x14ac:dyDescent="0.2">
      <c r="A43" s="169" t="s">
        <v>333</v>
      </c>
      <c r="B43" s="110" t="s">
        <v>832</v>
      </c>
      <c r="C43" s="112" t="s">
        <v>583</v>
      </c>
      <c r="D43" s="112" t="s">
        <v>584</v>
      </c>
      <c r="E43" s="112" t="s">
        <v>334</v>
      </c>
      <c r="F43" s="112" t="s">
        <v>58</v>
      </c>
      <c r="H43" s="110" t="s">
        <v>333</v>
      </c>
      <c r="I43" s="110" t="s">
        <v>832</v>
      </c>
      <c r="J43" s="112" t="s">
        <v>698</v>
      </c>
      <c r="K43" s="112" t="s">
        <v>699</v>
      </c>
      <c r="L43" s="112" t="s">
        <v>334</v>
      </c>
      <c r="M43" s="112" t="s">
        <v>58</v>
      </c>
    </row>
    <row r="44" spans="1:13" ht="14.1" customHeight="1" x14ac:dyDescent="0.2">
      <c r="A44" s="173">
        <v>1</v>
      </c>
      <c r="B44" s="174" t="s">
        <v>876</v>
      </c>
      <c r="C44" s="176" t="s">
        <v>340</v>
      </c>
      <c r="D44" s="175">
        <v>72</v>
      </c>
      <c r="E44" s="176" t="s">
        <v>587</v>
      </c>
      <c r="F44" s="175">
        <v>10</v>
      </c>
      <c r="H44" s="115" t="s">
        <v>769</v>
      </c>
      <c r="I44" t="s">
        <v>876</v>
      </c>
      <c r="J44" s="116">
        <v>-6</v>
      </c>
      <c r="K44" s="116">
        <v>66</v>
      </c>
      <c r="L44" s="116"/>
      <c r="M44" s="116"/>
    </row>
    <row r="45" spans="1:13" ht="14.1" customHeight="1" x14ac:dyDescent="0.2">
      <c r="A45" s="171" t="s">
        <v>769</v>
      </c>
      <c r="B45" t="s">
        <v>877</v>
      </c>
      <c r="C45" s="116">
        <v>2</v>
      </c>
      <c r="D45" s="116">
        <v>74</v>
      </c>
      <c r="E45" s="116"/>
      <c r="F45" s="116"/>
      <c r="H45" s="178">
        <v>1</v>
      </c>
      <c r="I45" s="174" t="s">
        <v>877</v>
      </c>
      <c r="J45" s="175">
        <v>-5</v>
      </c>
      <c r="K45" s="175">
        <v>67</v>
      </c>
      <c r="L45" s="176" t="s">
        <v>587</v>
      </c>
      <c r="M45" s="175">
        <v>10</v>
      </c>
    </row>
    <row r="46" spans="1:13" ht="14.1" customHeight="1" x14ac:dyDescent="0.2">
      <c r="A46" s="173">
        <v>2</v>
      </c>
      <c r="B46" s="174" t="s">
        <v>878</v>
      </c>
      <c r="C46" s="175">
        <v>4</v>
      </c>
      <c r="D46" s="175">
        <v>76</v>
      </c>
      <c r="E46" s="176" t="s">
        <v>837</v>
      </c>
      <c r="F46" s="175">
        <v>9</v>
      </c>
      <c r="H46" s="115" t="s">
        <v>769</v>
      </c>
      <c r="I46" t="s">
        <v>878</v>
      </c>
      <c r="J46" s="116">
        <v>-2</v>
      </c>
      <c r="K46" s="116">
        <v>70</v>
      </c>
      <c r="L46" s="116"/>
      <c r="M46" s="116"/>
    </row>
    <row r="47" spans="1:13" ht="14.1" customHeight="1" x14ac:dyDescent="0.2">
      <c r="A47" s="171" t="s">
        <v>769</v>
      </c>
      <c r="B47" t="s">
        <v>879</v>
      </c>
      <c r="C47" s="116">
        <v>5</v>
      </c>
      <c r="D47" s="116">
        <v>77</v>
      </c>
      <c r="E47" s="116"/>
      <c r="F47" s="116"/>
      <c r="H47" s="178">
        <v>2</v>
      </c>
      <c r="I47" s="174" t="s">
        <v>879</v>
      </c>
      <c r="J47" s="175">
        <v>-1</v>
      </c>
      <c r="K47" s="175">
        <v>71</v>
      </c>
      <c r="L47" s="176" t="s">
        <v>837</v>
      </c>
      <c r="M47" s="175">
        <v>9</v>
      </c>
    </row>
    <row r="48" spans="1:13" ht="14.1" customHeight="1" x14ac:dyDescent="0.2">
      <c r="A48" s="173">
        <v>3</v>
      </c>
      <c r="B48" s="174" t="s">
        <v>880</v>
      </c>
      <c r="C48" s="175">
        <v>6</v>
      </c>
      <c r="D48" s="175">
        <v>78</v>
      </c>
      <c r="E48" s="176" t="s">
        <v>861</v>
      </c>
      <c r="F48" s="175">
        <v>8</v>
      </c>
      <c r="H48" s="179" t="s">
        <v>336</v>
      </c>
      <c r="I48" s="174" t="s">
        <v>881</v>
      </c>
      <c r="J48" s="176" t="s">
        <v>340</v>
      </c>
      <c r="K48" s="175">
        <v>72</v>
      </c>
      <c r="L48" s="176" t="s">
        <v>882</v>
      </c>
      <c r="M48" s="175">
        <v>7.5</v>
      </c>
    </row>
    <row r="49" spans="1:13" ht="14.1" customHeight="1" x14ac:dyDescent="0.2">
      <c r="A49" s="177" t="s">
        <v>338</v>
      </c>
      <c r="B49" s="174" t="s">
        <v>883</v>
      </c>
      <c r="C49" s="175">
        <v>7</v>
      </c>
      <c r="D49" s="175">
        <v>79</v>
      </c>
      <c r="E49" s="175"/>
      <c r="F49" s="175">
        <v>6.5</v>
      </c>
      <c r="H49" s="115" t="s">
        <v>769</v>
      </c>
      <c r="I49" t="s">
        <v>880</v>
      </c>
      <c r="J49" s="118" t="s">
        <v>340</v>
      </c>
      <c r="K49" s="116">
        <v>72</v>
      </c>
      <c r="L49" s="116"/>
      <c r="M49" s="116"/>
    </row>
    <row r="50" spans="1:13" ht="14.1" customHeight="1" x14ac:dyDescent="0.2">
      <c r="A50" s="177" t="s">
        <v>338</v>
      </c>
      <c r="B50" s="174" t="s">
        <v>884</v>
      </c>
      <c r="C50" s="175">
        <v>7</v>
      </c>
      <c r="D50" s="175">
        <v>79</v>
      </c>
      <c r="E50" s="175"/>
      <c r="F50" s="175">
        <v>6.5</v>
      </c>
      <c r="H50" s="179" t="s">
        <v>336</v>
      </c>
      <c r="I50" s="174" t="s">
        <v>885</v>
      </c>
      <c r="J50" s="176" t="s">
        <v>340</v>
      </c>
      <c r="K50" s="175">
        <v>72</v>
      </c>
      <c r="L50" s="176" t="s">
        <v>882</v>
      </c>
      <c r="M50" s="175">
        <v>7.5</v>
      </c>
    </row>
    <row r="51" spans="1:13" ht="14.1" customHeight="1" x14ac:dyDescent="0.2">
      <c r="A51" s="171" t="s">
        <v>769</v>
      </c>
      <c r="B51" t="s">
        <v>885</v>
      </c>
      <c r="C51" s="116">
        <v>7</v>
      </c>
      <c r="D51" s="116">
        <v>79</v>
      </c>
      <c r="E51" s="116"/>
      <c r="F51" s="116"/>
      <c r="H51" s="115" t="s">
        <v>769</v>
      </c>
      <c r="I51" t="s">
        <v>883</v>
      </c>
      <c r="J51" s="116">
        <v>1</v>
      </c>
      <c r="K51" s="116">
        <v>73</v>
      </c>
      <c r="L51" s="116"/>
      <c r="M51" s="116"/>
    </row>
    <row r="52" spans="1:13" ht="14.1" customHeight="1" x14ac:dyDescent="0.2">
      <c r="A52" s="171" t="s">
        <v>769</v>
      </c>
      <c r="B52" t="s">
        <v>886</v>
      </c>
      <c r="C52" s="116">
        <v>9</v>
      </c>
      <c r="D52" s="116">
        <v>81</v>
      </c>
      <c r="E52" s="116"/>
      <c r="F52" s="116"/>
      <c r="H52" s="179" t="s">
        <v>678</v>
      </c>
      <c r="I52" s="174" t="s">
        <v>887</v>
      </c>
      <c r="J52" s="175">
        <v>1</v>
      </c>
      <c r="K52" s="175">
        <v>73</v>
      </c>
      <c r="L52" s="175"/>
      <c r="M52" s="175">
        <v>5.5</v>
      </c>
    </row>
    <row r="53" spans="1:13" ht="14.1" customHeight="1" x14ac:dyDescent="0.2">
      <c r="A53" s="171" t="s">
        <v>769</v>
      </c>
      <c r="B53" t="s">
        <v>887</v>
      </c>
      <c r="C53" s="116">
        <v>10</v>
      </c>
      <c r="D53" s="116">
        <v>82</v>
      </c>
      <c r="E53" s="116"/>
      <c r="F53" s="116"/>
      <c r="H53" s="115" t="s">
        <v>769</v>
      </c>
      <c r="I53" t="s">
        <v>884</v>
      </c>
      <c r="J53" s="116">
        <v>1</v>
      </c>
      <c r="K53" s="116">
        <v>73</v>
      </c>
      <c r="L53" s="116"/>
      <c r="M53" s="116"/>
    </row>
    <row r="54" spans="1:13" ht="14.1" customHeight="1" x14ac:dyDescent="0.2">
      <c r="A54" s="177" t="s">
        <v>662</v>
      </c>
      <c r="B54" s="174" t="s">
        <v>888</v>
      </c>
      <c r="C54" s="175">
        <v>10</v>
      </c>
      <c r="D54" s="175">
        <v>82</v>
      </c>
      <c r="E54" s="175"/>
      <c r="F54" s="175">
        <v>4</v>
      </c>
      <c r="H54" s="179" t="s">
        <v>678</v>
      </c>
      <c r="I54" s="174" t="s">
        <v>886</v>
      </c>
      <c r="J54" s="175">
        <v>1</v>
      </c>
      <c r="K54" s="175">
        <v>73</v>
      </c>
      <c r="L54" s="175"/>
      <c r="M54" s="175">
        <v>5.5</v>
      </c>
    </row>
    <row r="55" spans="1:13" ht="14.1" customHeight="1" x14ac:dyDescent="0.2">
      <c r="A55" s="177" t="s">
        <v>662</v>
      </c>
      <c r="B55" s="174" t="s">
        <v>889</v>
      </c>
      <c r="C55" s="175">
        <v>10</v>
      </c>
      <c r="D55" s="175">
        <v>82</v>
      </c>
      <c r="E55" s="175"/>
      <c r="F55" s="175">
        <v>4</v>
      </c>
      <c r="H55" s="115" t="s">
        <v>769</v>
      </c>
      <c r="I55" t="s">
        <v>888</v>
      </c>
      <c r="J55" s="116">
        <v>3</v>
      </c>
      <c r="K55" s="116">
        <v>75</v>
      </c>
      <c r="L55" s="116"/>
      <c r="M55" s="116"/>
    </row>
    <row r="56" spans="1:13" ht="14.1" customHeight="1" x14ac:dyDescent="0.2">
      <c r="A56" s="177" t="s">
        <v>662</v>
      </c>
      <c r="B56" s="174" t="s">
        <v>890</v>
      </c>
      <c r="C56" s="175">
        <v>10</v>
      </c>
      <c r="D56" s="175">
        <v>82</v>
      </c>
      <c r="E56" s="175"/>
      <c r="F56" s="175">
        <v>4</v>
      </c>
      <c r="H56" s="115" t="s">
        <v>769</v>
      </c>
      <c r="I56" t="s">
        <v>890</v>
      </c>
      <c r="J56" s="116">
        <v>3</v>
      </c>
      <c r="K56" s="116">
        <v>75</v>
      </c>
      <c r="L56" s="116"/>
      <c r="M56" s="116"/>
    </row>
    <row r="57" spans="1:13" ht="14.1" customHeight="1" x14ac:dyDescent="0.2">
      <c r="A57" s="171" t="s">
        <v>769</v>
      </c>
      <c r="B57" t="s">
        <v>881</v>
      </c>
      <c r="C57" s="116">
        <v>11</v>
      </c>
      <c r="D57" s="116">
        <v>83</v>
      </c>
      <c r="E57" s="116"/>
      <c r="F57" s="116"/>
      <c r="H57" s="115" t="s">
        <v>769</v>
      </c>
      <c r="I57" t="s">
        <v>889</v>
      </c>
      <c r="J57" s="116">
        <v>4</v>
      </c>
      <c r="K57" s="116">
        <v>76</v>
      </c>
      <c r="L57" s="116"/>
      <c r="M57" s="116"/>
    </row>
    <row r="58" spans="1:13" ht="14.1" customHeight="1" x14ac:dyDescent="0.2">
      <c r="A58" s="171" t="s">
        <v>769</v>
      </c>
      <c r="B58" t="s">
        <v>891</v>
      </c>
      <c r="C58" s="116">
        <v>11</v>
      </c>
      <c r="D58" s="116">
        <v>83</v>
      </c>
      <c r="E58" s="116"/>
      <c r="F58" s="116"/>
      <c r="H58" s="178">
        <v>7</v>
      </c>
      <c r="I58" s="174" t="s">
        <v>891</v>
      </c>
      <c r="J58" s="175">
        <v>4</v>
      </c>
      <c r="K58" s="175">
        <v>76</v>
      </c>
      <c r="L58" s="175"/>
      <c r="M58" s="175">
        <v>4</v>
      </c>
    </row>
    <row r="59" spans="1:13" ht="14.1" customHeight="1" x14ac:dyDescent="0.2">
      <c r="A59" s="171" t="s">
        <v>769</v>
      </c>
      <c r="B59" t="s">
        <v>892</v>
      </c>
      <c r="C59" s="116">
        <v>13</v>
      </c>
      <c r="D59" s="116">
        <v>85</v>
      </c>
      <c r="E59" s="116"/>
      <c r="F59" s="116"/>
      <c r="H59" s="179" t="s">
        <v>362</v>
      </c>
      <c r="I59" s="174" t="s">
        <v>892</v>
      </c>
      <c r="J59" s="175">
        <v>5</v>
      </c>
      <c r="K59" s="175">
        <v>77</v>
      </c>
      <c r="L59" s="175"/>
      <c r="M59" s="175">
        <v>2.5</v>
      </c>
    </row>
    <row r="60" spans="1:13" ht="14.1" customHeight="1" x14ac:dyDescent="0.2">
      <c r="A60" s="171" t="s">
        <v>769</v>
      </c>
      <c r="B60" t="s">
        <v>893</v>
      </c>
      <c r="C60" s="116">
        <v>13</v>
      </c>
      <c r="D60" s="116">
        <v>85</v>
      </c>
      <c r="E60" s="116"/>
      <c r="F60" s="116"/>
      <c r="H60" s="179" t="s">
        <v>362</v>
      </c>
      <c r="I60" s="174" t="s">
        <v>893</v>
      </c>
      <c r="J60" s="175">
        <v>5</v>
      </c>
      <c r="K60" s="175">
        <v>77</v>
      </c>
      <c r="L60" s="175"/>
      <c r="M60" s="175">
        <v>2.5</v>
      </c>
    </row>
    <row r="61" spans="1:13" ht="14.1" customHeight="1" x14ac:dyDescent="0.2">
      <c r="A61" s="173">
        <v>9</v>
      </c>
      <c r="B61" s="174" t="s">
        <v>894</v>
      </c>
      <c r="C61" s="175">
        <v>13</v>
      </c>
      <c r="D61" s="175">
        <v>85</v>
      </c>
      <c r="E61" s="175"/>
      <c r="F61" s="175">
        <v>2</v>
      </c>
      <c r="H61" s="115" t="s">
        <v>769</v>
      </c>
      <c r="I61" t="s">
        <v>894</v>
      </c>
      <c r="J61" s="116">
        <v>6</v>
      </c>
      <c r="K61" s="116">
        <v>78</v>
      </c>
      <c r="L61" s="116"/>
      <c r="M61" s="116"/>
    </row>
    <row r="62" spans="1:13" ht="14.1" customHeight="1" x14ac:dyDescent="0.2">
      <c r="A62" s="173">
        <v>10</v>
      </c>
      <c r="B62" s="174" t="s">
        <v>895</v>
      </c>
      <c r="C62" s="175">
        <v>14</v>
      </c>
      <c r="D62" s="175">
        <v>86</v>
      </c>
      <c r="E62" s="175"/>
      <c r="F62" s="175">
        <v>1</v>
      </c>
      <c r="H62" s="115" t="s">
        <v>769</v>
      </c>
      <c r="I62" t="s">
        <v>895</v>
      </c>
      <c r="J62" s="116">
        <v>7</v>
      </c>
      <c r="K62" s="116">
        <v>79</v>
      </c>
      <c r="L62" s="116"/>
      <c r="M62" s="116"/>
    </row>
    <row r="63" spans="1:13" ht="14.1" customHeight="1" x14ac:dyDescent="0.2"/>
    <row r="64" spans="1:13" ht="14.1" customHeight="1" x14ac:dyDescent="0.2">
      <c r="A64"/>
      <c r="C64"/>
      <c r="D64"/>
      <c r="E64"/>
      <c r="F64"/>
    </row>
    <row r="65" spans="1:14" ht="14.1" customHeight="1" x14ac:dyDescent="0.2">
      <c r="A65"/>
      <c r="C65"/>
      <c r="D65"/>
      <c r="E65"/>
      <c r="F65"/>
    </row>
    <row r="66" spans="1:14" ht="14.1" customHeight="1" x14ac:dyDescent="0.2"/>
    <row r="67" spans="1:14" ht="14.1" customHeight="1" x14ac:dyDescent="0.2">
      <c r="A67" s="172" t="s">
        <v>896</v>
      </c>
    </row>
    <row r="68" spans="1:14" ht="14.1" customHeight="1" x14ac:dyDescent="0.2">
      <c r="A68" s="14" t="s">
        <v>897</v>
      </c>
    </row>
    <row r="69" spans="1:14" ht="14.1" customHeight="1" x14ac:dyDescent="0.2">
      <c r="A69" s="14" t="s">
        <v>898</v>
      </c>
    </row>
    <row r="70" spans="1:14" ht="14.1" customHeight="1" x14ac:dyDescent="0.2"/>
    <row r="71" spans="1:14" ht="14.1" customHeight="1" x14ac:dyDescent="0.2">
      <c r="A71"/>
      <c r="B71" s="14"/>
      <c r="C71"/>
      <c r="G71" s="3"/>
      <c r="J71"/>
      <c r="N71" s="3"/>
    </row>
    <row r="72" spans="1:14" ht="14.1" customHeight="1" x14ac:dyDescent="0.2">
      <c r="A72"/>
      <c r="B72" s="110" t="s">
        <v>342</v>
      </c>
      <c r="C72"/>
      <c r="D72"/>
      <c r="E72"/>
      <c r="G72" s="3"/>
      <c r="J72"/>
      <c r="N72" s="3"/>
    </row>
    <row r="73" spans="1:14" ht="14.1" customHeight="1" x14ac:dyDescent="0.2">
      <c r="A73"/>
      <c r="B73" s="169" t="s">
        <v>832</v>
      </c>
      <c r="C73" s="112" t="s">
        <v>341</v>
      </c>
      <c r="D73" s="112" t="s">
        <v>334</v>
      </c>
      <c r="E73" s="169" t="s">
        <v>585</v>
      </c>
      <c r="G73" s="3"/>
      <c r="J73"/>
      <c r="N73" s="3"/>
    </row>
    <row r="74" spans="1:14" ht="14.1" customHeight="1" x14ac:dyDescent="0.2">
      <c r="A74"/>
      <c r="B74" s="14" t="s">
        <v>839</v>
      </c>
      <c r="C74" s="116">
        <v>1</v>
      </c>
      <c r="D74" s="118" t="s">
        <v>899</v>
      </c>
      <c r="E74" s="171" t="s">
        <v>900</v>
      </c>
      <c r="G74" s="3"/>
      <c r="J74"/>
      <c r="N74" s="3"/>
    </row>
    <row r="75" spans="1:14" ht="14.1" customHeight="1" x14ac:dyDescent="0.2">
      <c r="A75"/>
      <c r="B75" s="14" t="s">
        <v>833</v>
      </c>
      <c r="C75" s="116">
        <v>1</v>
      </c>
      <c r="D75" s="118" t="s">
        <v>899</v>
      </c>
      <c r="E75" s="171" t="s">
        <v>739</v>
      </c>
      <c r="G75" s="3"/>
      <c r="J75"/>
      <c r="N75" s="3"/>
    </row>
    <row r="76" spans="1:14" ht="14.1" customHeight="1" x14ac:dyDescent="0.2">
      <c r="A76"/>
      <c r="B76" s="14"/>
      <c r="E76" s="14"/>
      <c r="G76" s="3"/>
      <c r="J76"/>
      <c r="N76" s="3"/>
    </row>
    <row r="77" spans="1:14" ht="14.1" customHeight="1" x14ac:dyDescent="0.2">
      <c r="A77"/>
      <c r="B77" s="110" t="s">
        <v>354</v>
      </c>
      <c r="E77" s="14"/>
      <c r="G77" s="3"/>
      <c r="J77"/>
      <c r="N77" s="3"/>
    </row>
    <row r="78" spans="1:14" ht="14.1" customHeight="1" x14ac:dyDescent="0.2">
      <c r="A78"/>
      <c r="B78" s="169" t="s">
        <v>832</v>
      </c>
      <c r="C78" s="112" t="s">
        <v>341</v>
      </c>
      <c r="D78" s="112" t="s">
        <v>334</v>
      </c>
      <c r="E78" s="169" t="s">
        <v>585</v>
      </c>
      <c r="G78" s="3"/>
      <c r="J78"/>
      <c r="N78" s="3"/>
    </row>
    <row r="79" spans="1:14" ht="14.1" customHeight="1" x14ac:dyDescent="0.2">
      <c r="A79"/>
      <c r="B79" s="14" t="s">
        <v>855</v>
      </c>
      <c r="C79" s="116">
        <v>2</v>
      </c>
      <c r="D79" s="118" t="s">
        <v>901</v>
      </c>
      <c r="E79" s="171" t="s">
        <v>902</v>
      </c>
      <c r="G79" s="3"/>
      <c r="J79"/>
      <c r="N79" s="3"/>
    </row>
    <row r="80" spans="1:14" ht="14.1" customHeight="1" x14ac:dyDescent="0.2">
      <c r="A80"/>
      <c r="B80" s="14" t="s">
        <v>859</v>
      </c>
      <c r="C80" s="116">
        <v>2</v>
      </c>
      <c r="D80" s="118" t="s">
        <v>901</v>
      </c>
      <c r="E80" s="171" t="s">
        <v>903</v>
      </c>
      <c r="G80" s="3"/>
      <c r="J80"/>
      <c r="N80" s="3"/>
    </row>
    <row r="81" spans="1:14" ht="14.1" customHeight="1" x14ac:dyDescent="0.2">
      <c r="A81"/>
      <c r="B81" s="14" t="s">
        <v>856</v>
      </c>
      <c r="C81" s="116">
        <v>1</v>
      </c>
      <c r="D81" s="118" t="s">
        <v>904</v>
      </c>
      <c r="E81" s="171" t="s">
        <v>905</v>
      </c>
      <c r="G81" s="3"/>
      <c r="J81"/>
      <c r="N81" s="3"/>
    </row>
    <row r="82" spans="1:14" ht="14.1" customHeight="1" x14ac:dyDescent="0.2">
      <c r="A82"/>
      <c r="B82" s="14" t="s">
        <v>867</v>
      </c>
      <c r="C82" s="116">
        <v>1</v>
      </c>
      <c r="D82" s="118" t="s">
        <v>904</v>
      </c>
      <c r="E82" s="171" t="s">
        <v>906</v>
      </c>
      <c r="G82" s="3"/>
      <c r="J82"/>
      <c r="N82" s="3"/>
    </row>
    <row r="83" spans="1:14" ht="14.1" customHeight="1" x14ac:dyDescent="0.2">
      <c r="A83"/>
      <c r="B83" s="14" t="s">
        <v>871</v>
      </c>
      <c r="C83" s="116">
        <v>1</v>
      </c>
      <c r="D83" s="118" t="s">
        <v>904</v>
      </c>
      <c r="E83" s="171" t="s">
        <v>907</v>
      </c>
      <c r="G83" s="3"/>
      <c r="J83"/>
      <c r="N83" s="3"/>
    </row>
    <row r="84" spans="1:14" ht="14.1" customHeight="1" x14ac:dyDescent="0.2">
      <c r="A84"/>
      <c r="B84" s="14"/>
      <c r="E84" s="14"/>
      <c r="G84" s="3"/>
      <c r="J84"/>
      <c r="N84" s="3"/>
    </row>
    <row r="85" spans="1:14" ht="14.1" customHeight="1" x14ac:dyDescent="0.2">
      <c r="A85"/>
      <c r="B85" s="110" t="s">
        <v>360</v>
      </c>
      <c r="E85" s="14"/>
      <c r="G85" s="3"/>
      <c r="J85"/>
      <c r="N85" s="3"/>
    </row>
    <row r="86" spans="1:14" ht="14.1" customHeight="1" x14ac:dyDescent="0.2">
      <c r="A86"/>
      <c r="B86" s="169" t="s">
        <v>832</v>
      </c>
      <c r="C86" s="112" t="s">
        <v>341</v>
      </c>
      <c r="D86" s="112" t="s">
        <v>334</v>
      </c>
      <c r="E86" s="169" t="s">
        <v>585</v>
      </c>
      <c r="G86" s="3"/>
      <c r="J86"/>
      <c r="N86" s="3"/>
    </row>
    <row r="87" spans="1:14" ht="14.1" customHeight="1" x14ac:dyDescent="0.2">
      <c r="A87"/>
      <c r="B87" s="14" t="s">
        <v>877</v>
      </c>
      <c r="C87" s="116">
        <v>2</v>
      </c>
      <c r="D87" s="118" t="s">
        <v>908</v>
      </c>
      <c r="E87" s="171" t="s">
        <v>909</v>
      </c>
      <c r="G87" s="3"/>
      <c r="J87"/>
      <c r="N87" s="3"/>
    </row>
    <row r="88" spans="1:14" ht="14.1" customHeight="1" x14ac:dyDescent="0.2">
      <c r="A88"/>
      <c r="B88" s="14" t="s">
        <v>878</v>
      </c>
      <c r="C88" s="116">
        <v>1</v>
      </c>
      <c r="D88" s="118" t="s">
        <v>910</v>
      </c>
      <c r="E88" s="171" t="s">
        <v>911</v>
      </c>
      <c r="G88" s="3"/>
      <c r="J88"/>
      <c r="N88" s="3"/>
    </row>
    <row r="89" spans="1:14" ht="14.1" customHeight="1" x14ac:dyDescent="0.2">
      <c r="A89"/>
      <c r="B89" s="14" t="s">
        <v>879</v>
      </c>
      <c r="C89" s="116">
        <v>1</v>
      </c>
      <c r="D89" s="118" t="s">
        <v>910</v>
      </c>
      <c r="E89" s="171" t="s">
        <v>912</v>
      </c>
      <c r="G89" s="3"/>
      <c r="J89"/>
      <c r="N89" s="3"/>
    </row>
    <row r="90" spans="1:14" ht="14.1" customHeight="1" x14ac:dyDescent="0.2">
      <c r="A90"/>
      <c r="B90" s="14" t="s">
        <v>883</v>
      </c>
      <c r="C90" s="116">
        <v>1</v>
      </c>
      <c r="D90" s="118" t="s">
        <v>910</v>
      </c>
      <c r="E90" s="171" t="s">
        <v>906</v>
      </c>
      <c r="G90" s="3"/>
      <c r="J90"/>
      <c r="N90" s="3"/>
    </row>
    <row r="91" spans="1:14" ht="14.1" customHeight="1" x14ac:dyDescent="0.2">
      <c r="A91"/>
      <c r="B91" s="14" t="s">
        <v>891</v>
      </c>
      <c r="C91" s="116">
        <v>1</v>
      </c>
      <c r="D91" s="118" t="s">
        <v>910</v>
      </c>
      <c r="E91" s="171" t="s">
        <v>913</v>
      </c>
      <c r="G91" s="3"/>
      <c r="J91"/>
      <c r="N91" s="3"/>
    </row>
    <row r="92" spans="1:14" ht="14.1" customHeight="1" x14ac:dyDescent="0.2">
      <c r="A92"/>
      <c r="B92" s="14" t="s">
        <v>876</v>
      </c>
      <c r="C92" s="116">
        <v>1</v>
      </c>
      <c r="D92" s="118" t="s">
        <v>910</v>
      </c>
      <c r="E92" s="171" t="s">
        <v>742</v>
      </c>
      <c r="G92" s="3"/>
      <c r="J92"/>
      <c r="N92" s="3"/>
    </row>
    <row r="93" spans="1:14" x14ac:dyDescent="0.2">
      <c r="A93"/>
      <c r="B93" s="14"/>
      <c r="C93"/>
      <c r="G93" s="3"/>
      <c r="J93"/>
      <c r="N93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153EF-0F2B-4BAE-8B21-E0E8357B5214}">
  <dimension ref="A1:M95"/>
  <sheetViews>
    <sheetView workbookViewId="0"/>
  </sheetViews>
  <sheetFormatPr defaultRowHeight="15" x14ac:dyDescent="0.2"/>
  <cols>
    <col min="1" max="1" width="7.42578125" style="166" customWidth="1"/>
    <col min="2" max="2" width="70.85546875" style="166" customWidth="1"/>
    <col min="3" max="3" width="13.42578125" style="167" customWidth="1"/>
    <col min="4" max="4" width="11.7109375" style="167" customWidth="1"/>
    <col min="5" max="5" width="10" style="167" customWidth="1"/>
    <col min="6" max="6" width="3.140625" style="166" customWidth="1"/>
    <col min="7" max="7" width="7.42578125" style="166" customWidth="1"/>
    <col min="8" max="8" width="70.85546875" style="165" customWidth="1"/>
    <col min="9" max="9" width="13.42578125" style="165" customWidth="1"/>
    <col min="10" max="10" width="11.7109375" style="165" customWidth="1"/>
    <col min="11" max="11" width="10" style="165" customWidth="1"/>
    <col min="12" max="16384" width="9.140625" style="165"/>
  </cols>
  <sheetData>
    <row r="1" spans="1:12" s="126" customFormat="1" ht="20.100000000000001" customHeight="1" x14ac:dyDescent="0.25">
      <c r="A1" s="120" t="s">
        <v>763</v>
      </c>
      <c r="B1" s="121"/>
      <c r="C1" s="122"/>
      <c r="D1" s="122"/>
      <c r="E1" s="122"/>
      <c r="F1" s="123"/>
      <c r="G1" s="120" t="s">
        <v>764</v>
      </c>
      <c r="H1" s="121"/>
      <c r="I1" s="122"/>
      <c r="J1" s="124"/>
      <c r="K1" s="125"/>
    </row>
    <row r="2" spans="1:12" s="133" customFormat="1" ht="15.95" customHeight="1" x14ac:dyDescent="0.2">
      <c r="A2" s="127"/>
      <c r="B2" s="128"/>
      <c r="C2" s="129"/>
      <c r="D2" s="129"/>
      <c r="E2" s="129"/>
      <c r="F2" s="130"/>
      <c r="G2" s="127"/>
      <c r="H2" s="128"/>
      <c r="I2" s="129"/>
      <c r="J2" s="131"/>
      <c r="K2" s="132"/>
    </row>
    <row r="3" spans="1:12" s="133" customFormat="1" ht="15.95" customHeight="1" x14ac:dyDescent="0.2">
      <c r="A3" s="134" t="s">
        <v>765</v>
      </c>
      <c r="B3" s="135"/>
      <c r="C3" s="136"/>
      <c r="D3" s="136"/>
      <c r="E3" s="136"/>
      <c r="F3" s="137"/>
      <c r="G3" s="134" t="s">
        <v>765</v>
      </c>
      <c r="H3" s="135"/>
      <c r="I3" s="136"/>
      <c r="J3" s="136"/>
      <c r="K3" s="136"/>
      <c r="L3" s="135"/>
    </row>
    <row r="4" spans="1:12" s="133" customFormat="1" ht="15.95" customHeight="1" x14ac:dyDescent="0.2">
      <c r="A4" s="134" t="s">
        <v>333</v>
      </c>
      <c r="B4" s="138" t="s">
        <v>766</v>
      </c>
      <c r="C4" s="139" t="s">
        <v>583</v>
      </c>
      <c r="D4" s="140" t="s">
        <v>584</v>
      </c>
      <c r="E4" s="140" t="s">
        <v>334</v>
      </c>
      <c r="F4" s="141"/>
      <c r="G4" s="142" t="s">
        <v>333</v>
      </c>
      <c r="H4" s="138" t="s">
        <v>766</v>
      </c>
      <c r="I4" s="139" t="s">
        <v>698</v>
      </c>
      <c r="J4" s="139" t="s">
        <v>699</v>
      </c>
      <c r="K4" s="139" t="s">
        <v>334</v>
      </c>
      <c r="L4" s="138" t="s">
        <v>585</v>
      </c>
    </row>
    <row r="5" spans="1:12" s="133" customFormat="1" ht="15.95" customHeight="1" x14ac:dyDescent="0.2">
      <c r="A5" s="143">
        <v>1</v>
      </c>
      <c r="B5" s="127" t="s">
        <v>767</v>
      </c>
      <c r="C5" s="144">
        <v>-14</v>
      </c>
      <c r="D5" s="145">
        <v>130</v>
      </c>
      <c r="E5" s="146">
        <v>70</v>
      </c>
      <c r="F5" s="141"/>
      <c r="G5" s="147">
        <v>1</v>
      </c>
      <c r="H5" s="127" t="s">
        <v>768</v>
      </c>
      <c r="I5" s="144">
        <v>-27</v>
      </c>
      <c r="J5" s="144">
        <v>117</v>
      </c>
      <c r="K5" s="148">
        <v>70</v>
      </c>
      <c r="L5" s="149"/>
    </row>
    <row r="6" spans="1:12" s="133" customFormat="1" ht="15.95" customHeight="1" x14ac:dyDescent="0.2">
      <c r="A6" s="134" t="s">
        <v>769</v>
      </c>
      <c r="B6" s="127" t="s">
        <v>768</v>
      </c>
      <c r="C6" s="144">
        <v>-14</v>
      </c>
      <c r="D6" s="145">
        <v>130</v>
      </c>
      <c r="E6" s="150"/>
      <c r="F6" s="141"/>
      <c r="G6" s="142" t="s">
        <v>769</v>
      </c>
      <c r="H6" s="127" t="s">
        <v>767</v>
      </c>
      <c r="I6" s="144">
        <v>-22</v>
      </c>
      <c r="J6" s="144">
        <v>122</v>
      </c>
      <c r="K6" s="151"/>
      <c r="L6" s="149"/>
    </row>
    <row r="7" spans="1:12" s="133" customFormat="1" ht="15.95" customHeight="1" x14ac:dyDescent="0.2">
      <c r="A7" s="143">
        <v>2</v>
      </c>
      <c r="B7" s="127" t="s">
        <v>770</v>
      </c>
      <c r="C7" s="144">
        <v>-12</v>
      </c>
      <c r="D7" s="145">
        <v>132</v>
      </c>
      <c r="E7" s="146">
        <v>50</v>
      </c>
      <c r="F7" s="141"/>
      <c r="G7" s="142" t="s">
        <v>337</v>
      </c>
      <c r="H7" s="127" t="s">
        <v>771</v>
      </c>
      <c r="I7" s="144">
        <v>-22</v>
      </c>
      <c r="J7" s="144">
        <v>122</v>
      </c>
      <c r="K7" s="148">
        <v>40</v>
      </c>
      <c r="L7" s="149"/>
    </row>
    <row r="8" spans="1:12" s="133" customFormat="1" ht="15.95" customHeight="1" x14ac:dyDescent="0.2">
      <c r="A8" s="134" t="s">
        <v>336</v>
      </c>
      <c r="B8" s="127" t="s">
        <v>772</v>
      </c>
      <c r="C8" s="144">
        <v>-11</v>
      </c>
      <c r="D8" s="145">
        <v>133</v>
      </c>
      <c r="E8" s="146">
        <v>15</v>
      </c>
      <c r="F8" s="141"/>
      <c r="G8" s="142" t="s">
        <v>337</v>
      </c>
      <c r="H8" s="127" t="s">
        <v>773</v>
      </c>
      <c r="I8" s="144">
        <v>-22</v>
      </c>
      <c r="J8" s="144">
        <v>122</v>
      </c>
      <c r="K8" s="148">
        <v>40</v>
      </c>
      <c r="L8" s="149"/>
    </row>
    <row r="9" spans="1:12" s="133" customFormat="1" ht="15.95" customHeight="1" x14ac:dyDescent="0.2">
      <c r="A9" s="134" t="s">
        <v>336</v>
      </c>
      <c r="B9" s="127" t="s">
        <v>774</v>
      </c>
      <c r="C9" s="144">
        <v>-11</v>
      </c>
      <c r="D9" s="145">
        <v>133</v>
      </c>
      <c r="E9" s="146">
        <v>15</v>
      </c>
      <c r="F9" s="141"/>
      <c r="G9" s="142" t="s">
        <v>769</v>
      </c>
      <c r="H9" s="127" t="s">
        <v>772</v>
      </c>
      <c r="I9" s="144">
        <v>-21</v>
      </c>
      <c r="J9" s="144">
        <v>123</v>
      </c>
      <c r="K9" s="151"/>
      <c r="L9" s="149"/>
    </row>
    <row r="10" spans="1:12" s="133" customFormat="1" ht="15.95" customHeight="1" x14ac:dyDescent="0.2">
      <c r="A10" s="134" t="s">
        <v>769</v>
      </c>
      <c r="B10" s="127" t="s">
        <v>771</v>
      </c>
      <c r="C10" s="144">
        <v>-11</v>
      </c>
      <c r="D10" s="145">
        <v>133</v>
      </c>
      <c r="E10" s="150"/>
      <c r="F10" s="141"/>
      <c r="G10" s="142" t="s">
        <v>769</v>
      </c>
      <c r="H10" s="127" t="s">
        <v>774</v>
      </c>
      <c r="I10" s="144">
        <v>-20</v>
      </c>
      <c r="J10" s="144">
        <v>124</v>
      </c>
      <c r="K10" s="151"/>
      <c r="L10" s="149"/>
    </row>
    <row r="11" spans="1:12" s="133" customFormat="1" ht="15.95" customHeight="1" x14ac:dyDescent="0.2">
      <c r="A11" s="134" t="s">
        <v>769</v>
      </c>
      <c r="B11" s="127" t="s">
        <v>775</v>
      </c>
      <c r="C11" s="144">
        <v>-9</v>
      </c>
      <c r="D11" s="145">
        <v>135</v>
      </c>
      <c r="E11" s="150"/>
      <c r="F11" s="141"/>
      <c r="G11" s="142" t="s">
        <v>769</v>
      </c>
      <c r="H11" s="127" t="s">
        <v>770</v>
      </c>
      <c r="I11" s="144">
        <v>-17</v>
      </c>
      <c r="J11" s="144">
        <v>127</v>
      </c>
      <c r="K11" s="151"/>
      <c r="L11" s="149"/>
    </row>
    <row r="12" spans="1:12" s="133" customFormat="1" ht="15.95" customHeight="1" x14ac:dyDescent="0.2">
      <c r="A12" s="134" t="s">
        <v>678</v>
      </c>
      <c r="B12" s="127" t="s">
        <v>776</v>
      </c>
      <c r="C12" s="144">
        <v>-4</v>
      </c>
      <c r="D12" s="145">
        <v>140</v>
      </c>
      <c r="E12" s="150"/>
      <c r="F12" s="141"/>
      <c r="G12" s="142" t="s">
        <v>338</v>
      </c>
      <c r="H12" s="127" t="s">
        <v>775</v>
      </c>
      <c r="I12" s="144">
        <v>-17</v>
      </c>
      <c r="J12" s="144">
        <v>127</v>
      </c>
      <c r="K12" s="151"/>
      <c r="L12" s="149"/>
    </row>
    <row r="13" spans="1:12" s="133" customFormat="1" ht="15.95" customHeight="1" x14ac:dyDescent="0.2">
      <c r="A13" s="134" t="s">
        <v>678</v>
      </c>
      <c r="B13" s="127" t="s">
        <v>777</v>
      </c>
      <c r="C13" s="144">
        <v>-4</v>
      </c>
      <c r="D13" s="145">
        <v>140</v>
      </c>
      <c r="E13" s="150"/>
      <c r="F13" s="141"/>
      <c r="G13" s="142" t="s">
        <v>338</v>
      </c>
      <c r="H13" s="127" t="s">
        <v>778</v>
      </c>
      <c r="I13" s="144">
        <v>-17</v>
      </c>
      <c r="J13" s="144">
        <v>127</v>
      </c>
      <c r="K13" s="151"/>
      <c r="L13" s="149"/>
    </row>
    <row r="14" spans="1:12" s="133" customFormat="1" ht="15.95" customHeight="1" x14ac:dyDescent="0.2">
      <c r="A14" s="143">
        <v>7</v>
      </c>
      <c r="B14" s="127" t="s">
        <v>779</v>
      </c>
      <c r="C14" s="144">
        <v>-3</v>
      </c>
      <c r="D14" s="145">
        <v>141</v>
      </c>
      <c r="E14" s="150"/>
      <c r="F14" s="141"/>
      <c r="G14" s="147">
        <v>6</v>
      </c>
      <c r="H14" s="127" t="s">
        <v>780</v>
      </c>
      <c r="I14" s="144">
        <v>-16</v>
      </c>
      <c r="J14" s="144">
        <v>128</v>
      </c>
      <c r="K14" s="151"/>
      <c r="L14" s="149"/>
    </row>
    <row r="15" spans="1:12" s="133" customFormat="1" ht="15.95" customHeight="1" x14ac:dyDescent="0.2">
      <c r="A15" s="134" t="s">
        <v>769</v>
      </c>
      <c r="B15" s="127" t="s">
        <v>780</v>
      </c>
      <c r="C15" s="144">
        <v>-3</v>
      </c>
      <c r="D15" s="145">
        <v>141</v>
      </c>
      <c r="E15" s="150"/>
      <c r="F15" s="141"/>
      <c r="G15" s="142" t="s">
        <v>769</v>
      </c>
      <c r="H15" s="127" t="s">
        <v>777</v>
      </c>
      <c r="I15" s="144">
        <v>-15</v>
      </c>
      <c r="J15" s="144">
        <v>129</v>
      </c>
      <c r="K15" s="151"/>
      <c r="L15" s="149"/>
    </row>
    <row r="16" spans="1:12" s="133" customFormat="1" ht="15.95" customHeight="1" x14ac:dyDescent="0.2">
      <c r="A16" s="134" t="s">
        <v>769</v>
      </c>
      <c r="B16" s="127" t="s">
        <v>773</v>
      </c>
      <c r="C16" s="144">
        <v>-3</v>
      </c>
      <c r="D16" s="145">
        <v>141</v>
      </c>
      <c r="E16" s="150"/>
      <c r="F16" s="141"/>
      <c r="G16" s="142" t="s">
        <v>769</v>
      </c>
      <c r="H16" s="127" t="s">
        <v>776</v>
      </c>
      <c r="I16" s="144">
        <v>-10</v>
      </c>
      <c r="J16" s="144">
        <v>134</v>
      </c>
      <c r="K16" s="151"/>
      <c r="L16" s="149"/>
    </row>
    <row r="17" spans="1:12" s="133" customFormat="1" ht="15.95" customHeight="1" x14ac:dyDescent="0.2">
      <c r="A17" s="134" t="s">
        <v>769</v>
      </c>
      <c r="B17" s="127" t="s">
        <v>778</v>
      </c>
      <c r="C17" s="144">
        <v>-2</v>
      </c>
      <c r="D17" s="145">
        <v>142</v>
      </c>
      <c r="E17" s="150"/>
      <c r="F17" s="141"/>
      <c r="G17" s="142" t="s">
        <v>769</v>
      </c>
      <c r="H17" s="127" t="s">
        <v>779</v>
      </c>
      <c r="I17" s="144">
        <v>-7</v>
      </c>
      <c r="J17" s="144">
        <v>137</v>
      </c>
      <c r="K17" s="151"/>
      <c r="L17" s="149"/>
    </row>
    <row r="18" spans="1:12" s="133" customFormat="1" ht="15.95" customHeight="1" x14ac:dyDescent="0.2">
      <c r="A18" s="134"/>
      <c r="B18" s="127"/>
      <c r="C18" s="152"/>
      <c r="D18" s="152"/>
      <c r="E18" s="153"/>
      <c r="F18" s="141"/>
      <c r="G18" s="134"/>
      <c r="H18" s="127"/>
      <c r="I18" s="152"/>
      <c r="J18" s="152"/>
      <c r="K18" s="154"/>
      <c r="L18" s="155"/>
    </row>
    <row r="19" spans="1:12" s="133" customFormat="1" ht="15.95" customHeight="1" x14ac:dyDescent="0.2">
      <c r="A19" s="134" t="s">
        <v>781</v>
      </c>
      <c r="B19" s="135"/>
      <c r="C19" s="136"/>
      <c r="D19" s="136"/>
      <c r="E19" s="156"/>
      <c r="F19" s="141"/>
      <c r="G19" s="134" t="s">
        <v>781</v>
      </c>
      <c r="H19" s="135"/>
      <c r="I19" s="136"/>
      <c r="J19" s="136"/>
      <c r="K19" s="136"/>
      <c r="L19" s="135"/>
    </row>
    <row r="20" spans="1:12" s="133" customFormat="1" ht="15.95" customHeight="1" x14ac:dyDescent="0.2">
      <c r="A20" s="134" t="s">
        <v>333</v>
      </c>
      <c r="B20" s="138" t="s">
        <v>766</v>
      </c>
      <c r="C20" s="139" t="s">
        <v>583</v>
      </c>
      <c r="D20" s="140" t="s">
        <v>584</v>
      </c>
      <c r="E20" s="140" t="s">
        <v>334</v>
      </c>
      <c r="F20" s="141"/>
      <c r="G20" s="142" t="s">
        <v>333</v>
      </c>
      <c r="H20" s="138" t="s">
        <v>766</v>
      </c>
      <c r="I20" s="139" t="s">
        <v>698</v>
      </c>
      <c r="J20" s="139" t="s">
        <v>699</v>
      </c>
      <c r="K20" s="139" t="s">
        <v>334</v>
      </c>
      <c r="L20" s="138" t="s">
        <v>585</v>
      </c>
    </row>
    <row r="21" spans="1:12" s="133" customFormat="1" ht="15.95" customHeight="1" x14ac:dyDescent="0.2">
      <c r="A21" s="143">
        <v>1</v>
      </c>
      <c r="B21" s="127" t="s">
        <v>782</v>
      </c>
      <c r="C21" s="144">
        <v>-16</v>
      </c>
      <c r="D21" s="145">
        <v>126</v>
      </c>
      <c r="E21" s="146">
        <v>70</v>
      </c>
      <c r="F21" s="141"/>
      <c r="G21" s="142" t="s">
        <v>769</v>
      </c>
      <c r="H21" s="127" t="s">
        <v>782</v>
      </c>
      <c r="I21" s="144">
        <v>-34</v>
      </c>
      <c r="J21" s="144">
        <v>108</v>
      </c>
      <c r="K21" s="151"/>
      <c r="L21" s="149"/>
    </row>
    <row r="22" spans="1:12" s="133" customFormat="1" ht="15.95" customHeight="1" x14ac:dyDescent="0.2">
      <c r="A22" s="134" t="s">
        <v>769</v>
      </c>
      <c r="B22" s="127" t="s">
        <v>783</v>
      </c>
      <c r="C22" s="144">
        <v>-5</v>
      </c>
      <c r="D22" s="145">
        <v>137</v>
      </c>
      <c r="E22" s="150"/>
      <c r="F22" s="141"/>
      <c r="G22" s="147">
        <v>1</v>
      </c>
      <c r="H22" s="127" t="s">
        <v>783</v>
      </c>
      <c r="I22" s="144">
        <v>-24</v>
      </c>
      <c r="J22" s="144">
        <v>118</v>
      </c>
      <c r="K22" s="148">
        <v>70</v>
      </c>
      <c r="L22" s="149"/>
    </row>
    <row r="23" spans="1:12" s="133" customFormat="1" ht="15.95" customHeight="1" x14ac:dyDescent="0.2">
      <c r="A23" s="143">
        <v>2</v>
      </c>
      <c r="B23" s="127" t="s">
        <v>784</v>
      </c>
      <c r="C23" s="144">
        <v>-4</v>
      </c>
      <c r="D23" s="145">
        <v>138</v>
      </c>
      <c r="E23" s="146">
        <v>50</v>
      </c>
      <c r="F23" s="141"/>
      <c r="G23" s="142" t="s">
        <v>769</v>
      </c>
      <c r="H23" s="127" t="s">
        <v>784</v>
      </c>
      <c r="I23" s="144">
        <v>-17</v>
      </c>
      <c r="J23" s="144">
        <v>125</v>
      </c>
      <c r="K23" s="151"/>
      <c r="L23" s="149"/>
    </row>
    <row r="24" spans="1:12" s="133" customFormat="1" ht="15.95" customHeight="1" x14ac:dyDescent="0.2">
      <c r="A24" s="143">
        <v>3</v>
      </c>
      <c r="B24" s="127" t="s">
        <v>785</v>
      </c>
      <c r="C24" s="144">
        <v>-1</v>
      </c>
      <c r="D24" s="145">
        <v>141</v>
      </c>
      <c r="E24" s="146">
        <v>30</v>
      </c>
      <c r="F24" s="141"/>
      <c r="G24" s="142" t="s">
        <v>769</v>
      </c>
      <c r="H24" s="127" t="s">
        <v>785</v>
      </c>
      <c r="I24" s="144">
        <v>-17</v>
      </c>
      <c r="J24" s="144">
        <v>125</v>
      </c>
      <c r="K24" s="151"/>
      <c r="L24" s="149"/>
    </row>
    <row r="25" spans="1:12" s="133" customFormat="1" ht="15.95" customHeight="1" x14ac:dyDescent="0.2">
      <c r="A25" s="134" t="s">
        <v>769</v>
      </c>
      <c r="B25" s="127" t="s">
        <v>786</v>
      </c>
      <c r="C25" s="139" t="s">
        <v>340</v>
      </c>
      <c r="D25" s="145">
        <v>142</v>
      </c>
      <c r="E25" s="150"/>
      <c r="F25" s="141"/>
      <c r="G25" s="142" t="s">
        <v>337</v>
      </c>
      <c r="H25" s="127" t="s">
        <v>787</v>
      </c>
      <c r="I25" s="144">
        <v>-17</v>
      </c>
      <c r="J25" s="144">
        <v>125</v>
      </c>
      <c r="K25" s="148">
        <v>40</v>
      </c>
      <c r="L25" s="149"/>
    </row>
    <row r="26" spans="1:12" s="133" customFormat="1" ht="15.95" customHeight="1" x14ac:dyDescent="0.2">
      <c r="A26" s="134" t="s">
        <v>769</v>
      </c>
      <c r="B26" s="127" t="s">
        <v>787</v>
      </c>
      <c r="C26" s="157">
        <v>2</v>
      </c>
      <c r="D26" s="145">
        <v>144</v>
      </c>
      <c r="E26" s="150"/>
      <c r="F26" s="141"/>
      <c r="G26" s="142" t="s">
        <v>337</v>
      </c>
      <c r="H26" s="127" t="s">
        <v>786</v>
      </c>
      <c r="I26" s="144">
        <v>-17</v>
      </c>
      <c r="J26" s="144">
        <v>125</v>
      </c>
      <c r="K26" s="148">
        <v>40</v>
      </c>
      <c r="L26" s="149"/>
    </row>
    <row r="27" spans="1:12" s="133" customFormat="1" ht="15.95" customHeight="1" x14ac:dyDescent="0.2">
      <c r="A27" s="143">
        <v>4</v>
      </c>
      <c r="B27" s="127" t="s">
        <v>788</v>
      </c>
      <c r="C27" s="157">
        <v>3</v>
      </c>
      <c r="D27" s="145">
        <v>145</v>
      </c>
      <c r="E27" s="150"/>
      <c r="F27" s="141"/>
      <c r="G27" s="147">
        <v>4</v>
      </c>
      <c r="H27" s="127" t="s">
        <v>789</v>
      </c>
      <c r="I27" s="144">
        <v>-14</v>
      </c>
      <c r="J27" s="144">
        <v>128</v>
      </c>
      <c r="K27" s="151"/>
      <c r="L27" s="149"/>
    </row>
    <row r="28" spans="1:12" s="133" customFormat="1" ht="15.95" customHeight="1" x14ac:dyDescent="0.2">
      <c r="A28" s="134" t="s">
        <v>678</v>
      </c>
      <c r="B28" s="127" t="s">
        <v>790</v>
      </c>
      <c r="C28" s="157">
        <v>4</v>
      </c>
      <c r="D28" s="145">
        <v>146</v>
      </c>
      <c r="E28" s="150"/>
      <c r="F28" s="141"/>
      <c r="G28" s="142" t="s">
        <v>769</v>
      </c>
      <c r="H28" s="127" t="s">
        <v>790</v>
      </c>
      <c r="I28" s="144">
        <v>-13</v>
      </c>
      <c r="J28" s="144">
        <v>129</v>
      </c>
      <c r="K28" s="151"/>
      <c r="L28" s="149"/>
    </row>
    <row r="29" spans="1:12" s="133" customFormat="1" ht="15.95" customHeight="1" x14ac:dyDescent="0.2">
      <c r="A29" s="134" t="s">
        <v>678</v>
      </c>
      <c r="B29" s="127" t="s">
        <v>791</v>
      </c>
      <c r="C29" s="157">
        <v>4</v>
      </c>
      <c r="D29" s="145">
        <v>146</v>
      </c>
      <c r="E29" s="150"/>
      <c r="F29" s="141"/>
      <c r="G29" s="142" t="s">
        <v>769</v>
      </c>
      <c r="H29" s="127" t="s">
        <v>788</v>
      </c>
      <c r="I29" s="144">
        <v>-13</v>
      </c>
      <c r="J29" s="144">
        <v>129</v>
      </c>
      <c r="K29" s="151"/>
      <c r="L29" s="149"/>
    </row>
    <row r="30" spans="1:12" s="133" customFormat="1" ht="15.95" customHeight="1" x14ac:dyDescent="0.2">
      <c r="A30" s="134" t="s">
        <v>769</v>
      </c>
      <c r="B30" s="127" t="s">
        <v>789</v>
      </c>
      <c r="C30" s="157">
        <v>4</v>
      </c>
      <c r="D30" s="145">
        <v>146</v>
      </c>
      <c r="E30" s="150"/>
      <c r="F30" s="141"/>
      <c r="G30" s="147">
        <v>5</v>
      </c>
      <c r="H30" s="127" t="s">
        <v>792</v>
      </c>
      <c r="I30" s="144">
        <v>-13</v>
      </c>
      <c r="J30" s="144">
        <v>129</v>
      </c>
      <c r="K30" s="151"/>
      <c r="L30" s="149"/>
    </row>
    <row r="31" spans="1:12" s="133" customFormat="1" ht="15.95" customHeight="1" x14ac:dyDescent="0.2">
      <c r="A31" s="134" t="s">
        <v>769</v>
      </c>
      <c r="B31" s="127" t="s">
        <v>793</v>
      </c>
      <c r="C31" s="157">
        <v>6</v>
      </c>
      <c r="D31" s="145">
        <v>148</v>
      </c>
      <c r="E31" s="150"/>
      <c r="F31" s="141"/>
      <c r="G31" s="142" t="s">
        <v>769</v>
      </c>
      <c r="H31" s="127" t="s">
        <v>791</v>
      </c>
      <c r="I31" s="144">
        <v>-10</v>
      </c>
      <c r="J31" s="144">
        <v>132</v>
      </c>
      <c r="K31" s="151"/>
      <c r="L31" s="149"/>
    </row>
    <row r="32" spans="1:12" s="133" customFormat="1" ht="15.95" customHeight="1" x14ac:dyDescent="0.2">
      <c r="A32" s="134" t="s">
        <v>769</v>
      </c>
      <c r="B32" s="127" t="s">
        <v>792</v>
      </c>
      <c r="C32" s="157">
        <v>7</v>
      </c>
      <c r="D32" s="145">
        <v>149</v>
      </c>
      <c r="E32" s="150"/>
      <c r="F32" s="141"/>
      <c r="G32" s="147">
        <v>6</v>
      </c>
      <c r="H32" s="127" t="s">
        <v>793</v>
      </c>
      <c r="I32" s="144">
        <v>-10</v>
      </c>
      <c r="J32" s="144">
        <v>132</v>
      </c>
      <c r="K32" s="151"/>
      <c r="L32" s="149"/>
    </row>
    <row r="33" spans="1:12" s="133" customFormat="1" ht="15.95" customHeight="1" x14ac:dyDescent="0.2">
      <c r="A33" s="143">
        <v>7</v>
      </c>
      <c r="B33" s="127" t="s">
        <v>794</v>
      </c>
      <c r="C33" s="157">
        <v>9</v>
      </c>
      <c r="D33" s="145">
        <v>151</v>
      </c>
      <c r="E33" s="150"/>
      <c r="F33" s="141"/>
      <c r="G33" s="142" t="s">
        <v>769</v>
      </c>
      <c r="H33" s="127" t="s">
        <v>794</v>
      </c>
      <c r="I33" s="144">
        <v>-8</v>
      </c>
      <c r="J33" s="144">
        <v>134</v>
      </c>
      <c r="K33" s="151"/>
      <c r="L33" s="149"/>
    </row>
    <row r="34" spans="1:12" s="133" customFormat="1" ht="15.95" customHeight="1" x14ac:dyDescent="0.2">
      <c r="A34" s="143"/>
      <c r="B34" s="127"/>
      <c r="C34" s="158"/>
      <c r="D34" s="152"/>
      <c r="E34" s="153"/>
      <c r="F34" s="141"/>
      <c r="G34" s="134"/>
      <c r="H34" s="127"/>
      <c r="I34" s="152"/>
      <c r="J34" s="152"/>
      <c r="K34" s="154"/>
      <c r="L34" s="155"/>
    </row>
    <row r="35" spans="1:12" s="133" customFormat="1" ht="15.95" customHeight="1" x14ac:dyDescent="0.2">
      <c r="A35" s="134" t="s">
        <v>795</v>
      </c>
      <c r="B35" s="135"/>
      <c r="C35" s="136"/>
      <c r="D35" s="136"/>
      <c r="E35" s="156"/>
      <c r="F35" s="141"/>
      <c r="G35" s="134" t="s">
        <v>795</v>
      </c>
      <c r="H35" s="135"/>
      <c r="I35" s="136"/>
      <c r="J35" s="136"/>
      <c r="K35" s="136"/>
      <c r="L35" s="135"/>
    </row>
    <row r="36" spans="1:12" s="133" customFormat="1" ht="15.95" customHeight="1" x14ac:dyDescent="0.2">
      <c r="A36" s="134" t="s">
        <v>333</v>
      </c>
      <c r="B36" s="138" t="s">
        <v>766</v>
      </c>
      <c r="C36" s="139" t="s">
        <v>583</v>
      </c>
      <c r="D36" s="140" t="s">
        <v>584</v>
      </c>
      <c r="E36" s="140" t="s">
        <v>334</v>
      </c>
      <c r="F36" s="141"/>
      <c r="G36" s="142" t="s">
        <v>333</v>
      </c>
      <c r="H36" s="138" t="s">
        <v>766</v>
      </c>
      <c r="I36" s="139" t="s">
        <v>698</v>
      </c>
      <c r="J36" s="139" t="s">
        <v>699</v>
      </c>
      <c r="K36" s="139" t="s">
        <v>334</v>
      </c>
      <c r="L36" s="138" t="s">
        <v>585</v>
      </c>
    </row>
    <row r="37" spans="1:12" s="133" customFormat="1" ht="15.95" customHeight="1" x14ac:dyDescent="0.2">
      <c r="A37" s="143">
        <v>1</v>
      </c>
      <c r="B37" s="127" t="s">
        <v>796</v>
      </c>
      <c r="C37" s="144">
        <v>-8</v>
      </c>
      <c r="D37" s="145">
        <v>134</v>
      </c>
      <c r="E37" s="146">
        <v>70</v>
      </c>
      <c r="F37" s="141"/>
      <c r="G37" s="142" t="s">
        <v>769</v>
      </c>
      <c r="H37" s="127" t="s">
        <v>796</v>
      </c>
      <c r="I37" s="144">
        <v>-28</v>
      </c>
      <c r="J37" s="144">
        <v>114</v>
      </c>
      <c r="K37" s="151"/>
      <c r="L37" s="149"/>
    </row>
    <row r="38" spans="1:12" s="133" customFormat="1" ht="15.95" customHeight="1" x14ac:dyDescent="0.2">
      <c r="A38" s="134" t="s">
        <v>769</v>
      </c>
      <c r="B38" s="127" t="s">
        <v>797</v>
      </c>
      <c r="C38" s="144">
        <v>-2</v>
      </c>
      <c r="D38" s="145">
        <v>140</v>
      </c>
      <c r="E38" s="150"/>
      <c r="F38" s="141"/>
      <c r="G38" s="142" t="s">
        <v>339</v>
      </c>
      <c r="H38" s="127" t="s">
        <v>797</v>
      </c>
      <c r="I38" s="144">
        <v>-21</v>
      </c>
      <c r="J38" s="144">
        <v>121</v>
      </c>
      <c r="K38" s="148">
        <v>70</v>
      </c>
      <c r="L38" s="138" t="s">
        <v>609</v>
      </c>
    </row>
    <row r="39" spans="1:12" s="133" customFormat="1" ht="15.95" customHeight="1" x14ac:dyDescent="0.2">
      <c r="A39" s="143">
        <v>2</v>
      </c>
      <c r="B39" s="127" t="s">
        <v>798</v>
      </c>
      <c r="C39" s="157">
        <v>3</v>
      </c>
      <c r="D39" s="145">
        <v>145</v>
      </c>
      <c r="E39" s="146">
        <v>50</v>
      </c>
      <c r="F39" s="141"/>
      <c r="G39" s="142" t="s">
        <v>339</v>
      </c>
      <c r="H39" s="127" t="s">
        <v>799</v>
      </c>
      <c r="I39" s="144">
        <v>-21</v>
      </c>
      <c r="J39" s="144">
        <v>121</v>
      </c>
      <c r="K39" s="148">
        <v>50</v>
      </c>
      <c r="L39" s="149"/>
    </row>
    <row r="40" spans="1:12" s="133" customFormat="1" ht="15.95" customHeight="1" x14ac:dyDescent="0.2">
      <c r="A40" s="134" t="s">
        <v>769</v>
      </c>
      <c r="B40" s="127" t="s">
        <v>799</v>
      </c>
      <c r="C40" s="157">
        <v>4</v>
      </c>
      <c r="D40" s="145">
        <v>146</v>
      </c>
      <c r="E40" s="150"/>
      <c r="F40" s="141"/>
      <c r="G40" s="142" t="s">
        <v>769</v>
      </c>
      <c r="H40" s="127" t="s">
        <v>798</v>
      </c>
      <c r="I40" s="144">
        <v>-18</v>
      </c>
      <c r="J40" s="144">
        <v>124</v>
      </c>
      <c r="K40" s="151"/>
      <c r="L40" s="149"/>
    </row>
    <row r="41" spans="1:12" s="133" customFormat="1" ht="15.95" customHeight="1" x14ac:dyDescent="0.2">
      <c r="A41" s="143">
        <v>3</v>
      </c>
      <c r="B41" s="127" t="s">
        <v>800</v>
      </c>
      <c r="C41" s="157">
        <v>5</v>
      </c>
      <c r="D41" s="145">
        <v>147</v>
      </c>
      <c r="E41" s="146">
        <v>30</v>
      </c>
      <c r="F41" s="141"/>
      <c r="G41" s="147">
        <v>3</v>
      </c>
      <c r="H41" s="127" t="s">
        <v>801</v>
      </c>
      <c r="I41" s="144">
        <v>-18</v>
      </c>
      <c r="J41" s="144">
        <v>124</v>
      </c>
      <c r="K41" s="148">
        <v>30</v>
      </c>
      <c r="L41" s="149"/>
    </row>
    <row r="42" spans="1:12" s="133" customFormat="1" ht="15.95" customHeight="1" x14ac:dyDescent="0.2">
      <c r="A42" s="134" t="s">
        <v>769</v>
      </c>
      <c r="B42" s="127" t="s">
        <v>801</v>
      </c>
      <c r="C42" s="157">
        <v>7</v>
      </c>
      <c r="D42" s="145">
        <v>149</v>
      </c>
      <c r="E42" s="150"/>
      <c r="F42" s="141"/>
      <c r="G42" s="142" t="s">
        <v>338</v>
      </c>
      <c r="H42" s="127" t="s">
        <v>802</v>
      </c>
      <c r="I42" s="144">
        <v>-17</v>
      </c>
      <c r="J42" s="144">
        <v>125</v>
      </c>
      <c r="K42" s="151"/>
      <c r="L42" s="149"/>
    </row>
    <row r="43" spans="1:12" s="133" customFormat="1" ht="15.95" customHeight="1" x14ac:dyDescent="0.2">
      <c r="A43" s="143">
        <v>4</v>
      </c>
      <c r="B43" s="127" t="s">
        <v>803</v>
      </c>
      <c r="C43" s="157">
        <v>8</v>
      </c>
      <c r="D43" s="145">
        <v>150</v>
      </c>
      <c r="E43" s="150"/>
      <c r="F43" s="141"/>
      <c r="G43" s="142" t="s">
        <v>338</v>
      </c>
      <c r="H43" s="127" t="s">
        <v>804</v>
      </c>
      <c r="I43" s="144">
        <v>-17</v>
      </c>
      <c r="J43" s="144">
        <v>125</v>
      </c>
      <c r="K43" s="151"/>
      <c r="L43" s="149"/>
    </row>
    <row r="44" spans="1:12" s="133" customFormat="1" ht="15.95" customHeight="1" x14ac:dyDescent="0.2">
      <c r="A44" s="134" t="s">
        <v>769</v>
      </c>
      <c r="B44" s="127" t="s">
        <v>802</v>
      </c>
      <c r="C44" s="157">
        <v>10</v>
      </c>
      <c r="D44" s="145">
        <v>152</v>
      </c>
      <c r="E44" s="150"/>
      <c r="F44" s="141"/>
      <c r="G44" s="142" t="s">
        <v>769</v>
      </c>
      <c r="H44" s="127" t="s">
        <v>800</v>
      </c>
      <c r="I44" s="144">
        <v>-16</v>
      </c>
      <c r="J44" s="144">
        <v>126</v>
      </c>
      <c r="K44" s="151"/>
      <c r="L44" s="149"/>
    </row>
    <row r="45" spans="1:12" s="133" customFormat="1" ht="15.95" customHeight="1" x14ac:dyDescent="0.2">
      <c r="A45" s="143">
        <v>5</v>
      </c>
      <c r="B45" s="127" t="s">
        <v>805</v>
      </c>
      <c r="C45" s="157">
        <v>10</v>
      </c>
      <c r="D45" s="145">
        <v>152</v>
      </c>
      <c r="E45" s="150"/>
      <c r="F45" s="141"/>
      <c r="G45" s="142" t="s">
        <v>769</v>
      </c>
      <c r="H45" s="127" t="s">
        <v>803</v>
      </c>
      <c r="I45" s="144">
        <v>-15</v>
      </c>
      <c r="J45" s="144">
        <v>127</v>
      </c>
      <c r="K45" s="151"/>
      <c r="L45" s="149"/>
    </row>
    <row r="46" spans="1:12" s="133" customFormat="1" ht="15.95" customHeight="1" x14ac:dyDescent="0.2">
      <c r="A46" s="134" t="s">
        <v>769</v>
      </c>
      <c r="B46" s="127" t="s">
        <v>804</v>
      </c>
      <c r="C46" s="157">
        <v>11</v>
      </c>
      <c r="D46" s="145">
        <v>153</v>
      </c>
      <c r="E46" s="150"/>
      <c r="F46" s="141"/>
      <c r="G46" s="142" t="s">
        <v>769</v>
      </c>
      <c r="H46" s="127" t="s">
        <v>805</v>
      </c>
      <c r="I46" s="144">
        <v>-15</v>
      </c>
      <c r="J46" s="144">
        <v>127</v>
      </c>
      <c r="K46" s="151"/>
      <c r="L46" s="149"/>
    </row>
    <row r="47" spans="1:12" s="133" customFormat="1" ht="15.95" customHeight="1" x14ac:dyDescent="0.2">
      <c r="A47" s="143">
        <v>6</v>
      </c>
      <c r="B47" s="127" t="s">
        <v>806</v>
      </c>
      <c r="C47" s="157">
        <v>19</v>
      </c>
      <c r="D47" s="145">
        <v>161</v>
      </c>
      <c r="E47" s="150"/>
      <c r="F47" s="141"/>
      <c r="G47" s="142" t="s">
        <v>769</v>
      </c>
      <c r="H47" s="127" t="s">
        <v>806</v>
      </c>
      <c r="I47" s="144">
        <v>-10</v>
      </c>
      <c r="J47" s="144">
        <v>132</v>
      </c>
      <c r="K47" s="151"/>
      <c r="L47" s="149"/>
    </row>
    <row r="48" spans="1:12" s="133" customFormat="1" ht="15.95" customHeight="1" x14ac:dyDescent="0.2">
      <c r="A48" s="143">
        <v>7</v>
      </c>
      <c r="B48" s="127" t="s">
        <v>807</v>
      </c>
      <c r="C48" s="139" t="s">
        <v>643</v>
      </c>
      <c r="D48" s="140" t="s">
        <v>641</v>
      </c>
      <c r="E48" s="150"/>
      <c r="F48" s="141"/>
      <c r="G48" s="147">
        <v>6</v>
      </c>
      <c r="H48" s="127" t="s">
        <v>807</v>
      </c>
      <c r="I48" s="139" t="s">
        <v>643</v>
      </c>
      <c r="J48" s="139" t="s">
        <v>641</v>
      </c>
      <c r="K48" s="151"/>
      <c r="L48" s="149"/>
    </row>
    <row r="49" spans="1:6" s="133" customFormat="1" ht="15.95" customHeight="1" x14ac:dyDescent="0.2">
      <c r="A49" s="159"/>
      <c r="B49" s="127"/>
      <c r="C49" s="136"/>
      <c r="D49" s="131"/>
      <c r="E49" s="160"/>
      <c r="F49" s="141"/>
    </row>
    <row r="50" spans="1:6" s="133" customFormat="1" ht="15.95" customHeight="1" x14ac:dyDescent="0.2">
      <c r="A50" s="159"/>
      <c r="B50" s="127"/>
      <c r="C50" s="131"/>
      <c r="D50" s="131"/>
      <c r="E50" s="160"/>
      <c r="F50" s="141"/>
    </row>
    <row r="51" spans="1:6" s="133" customFormat="1" ht="15.95" customHeight="1" x14ac:dyDescent="0.2">
      <c r="A51" s="127" t="s">
        <v>808</v>
      </c>
      <c r="B51" s="127"/>
      <c r="C51" s="131"/>
      <c r="D51" s="131"/>
      <c r="E51" s="160"/>
      <c r="F51" s="141"/>
    </row>
    <row r="52" spans="1:6" s="133" customFormat="1" ht="15.95" customHeight="1" x14ac:dyDescent="0.2">
      <c r="A52" s="127" t="s">
        <v>809</v>
      </c>
      <c r="B52" s="127"/>
      <c r="C52" s="131"/>
      <c r="D52" s="131"/>
      <c r="E52" s="160"/>
      <c r="F52" s="141"/>
    </row>
    <row r="53" spans="1:6" s="133" customFormat="1" ht="15.95" customHeight="1" x14ac:dyDescent="0.2">
      <c r="A53" s="127" t="s">
        <v>810</v>
      </c>
    </row>
    <row r="54" spans="1:6" s="133" customFormat="1" ht="15.95" customHeight="1" x14ac:dyDescent="0.2">
      <c r="A54" s="127"/>
    </row>
    <row r="55" spans="1:6" s="133" customFormat="1" ht="15.95" customHeight="1" x14ac:dyDescent="0.2">
      <c r="A55" s="141"/>
      <c r="B55" s="135"/>
      <c r="C55" s="136"/>
      <c r="D55" s="136"/>
      <c r="E55" s="136"/>
    </row>
    <row r="56" spans="1:6" s="133" customFormat="1" ht="15.95" customHeight="1" x14ac:dyDescent="0.2">
      <c r="A56" s="127" t="s">
        <v>811</v>
      </c>
      <c r="B56" s="128"/>
      <c r="C56" s="129"/>
      <c r="D56" s="129"/>
      <c r="E56" s="129"/>
    </row>
    <row r="57" spans="1:6" s="133" customFormat="1" ht="15.95" customHeight="1" x14ac:dyDescent="0.2">
      <c r="A57" s="134" t="s">
        <v>765</v>
      </c>
      <c r="B57" s="135"/>
      <c r="C57" s="136"/>
      <c r="D57" s="136"/>
      <c r="E57" s="136"/>
    </row>
    <row r="58" spans="1:6" s="133" customFormat="1" ht="15.95" customHeight="1" x14ac:dyDescent="0.2">
      <c r="B58" s="134" t="s">
        <v>766</v>
      </c>
      <c r="C58" s="140" t="s">
        <v>341</v>
      </c>
      <c r="D58" s="139" t="s">
        <v>334</v>
      </c>
      <c r="E58" s="134" t="s">
        <v>585</v>
      </c>
      <c r="F58" s="135"/>
    </row>
    <row r="59" spans="1:6" s="133" customFormat="1" ht="15.95" customHeight="1" x14ac:dyDescent="0.2">
      <c r="B59" s="127" t="s">
        <v>768</v>
      </c>
      <c r="C59" s="145">
        <v>2</v>
      </c>
      <c r="D59" s="148">
        <v>208</v>
      </c>
      <c r="E59" s="134" t="s">
        <v>812</v>
      </c>
      <c r="F59" s="135"/>
    </row>
    <row r="60" spans="1:6" s="133" customFormat="1" ht="15.95" customHeight="1" x14ac:dyDescent="0.2">
      <c r="B60" s="127" t="s">
        <v>767</v>
      </c>
      <c r="C60" s="145">
        <v>1</v>
      </c>
      <c r="D60" s="148">
        <v>104</v>
      </c>
      <c r="E60" s="134" t="s">
        <v>813</v>
      </c>
      <c r="F60" s="135"/>
    </row>
    <row r="61" spans="1:6" s="133" customFormat="1" ht="15.95" customHeight="1" x14ac:dyDescent="0.2">
      <c r="B61" s="127" t="s">
        <v>774</v>
      </c>
      <c r="C61" s="145">
        <v>1</v>
      </c>
      <c r="D61" s="148">
        <v>104</v>
      </c>
      <c r="E61" s="134" t="s">
        <v>814</v>
      </c>
      <c r="F61" s="135"/>
    </row>
    <row r="62" spans="1:6" s="133" customFormat="1" ht="15.95" customHeight="1" x14ac:dyDescent="0.2">
      <c r="B62" s="127" t="s">
        <v>771</v>
      </c>
      <c r="C62" s="145">
        <v>1</v>
      </c>
      <c r="D62" s="148">
        <v>104</v>
      </c>
      <c r="E62" s="134" t="s">
        <v>815</v>
      </c>
      <c r="F62" s="135"/>
    </row>
    <row r="63" spans="1:6" s="133" customFormat="1" ht="15.95" customHeight="1" x14ac:dyDescent="0.2">
      <c r="B63" s="134"/>
      <c r="C63" s="152"/>
      <c r="D63" s="161"/>
      <c r="E63" s="162"/>
      <c r="F63" s="135"/>
    </row>
    <row r="64" spans="1:6" s="133" customFormat="1" ht="15.95" customHeight="1" x14ac:dyDescent="0.2">
      <c r="A64" s="134" t="s">
        <v>781</v>
      </c>
      <c r="B64" s="135"/>
      <c r="C64" s="136"/>
      <c r="D64" s="136"/>
      <c r="E64" s="162"/>
    </row>
    <row r="65" spans="1:6" s="133" customFormat="1" ht="15.95" customHeight="1" x14ac:dyDescent="0.2">
      <c r="B65" s="134" t="s">
        <v>766</v>
      </c>
      <c r="C65" s="140" t="s">
        <v>341</v>
      </c>
      <c r="D65" s="139" t="s">
        <v>334</v>
      </c>
      <c r="E65" s="134" t="s">
        <v>585</v>
      </c>
      <c r="F65" s="135"/>
    </row>
    <row r="66" spans="1:6" s="133" customFormat="1" ht="15.95" customHeight="1" x14ac:dyDescent="0.2">
      <c r="B66" s="127" t="s">
        <v>782</v>
      </c>
      <c r="C66" s="145">
        <v>3</v>
      </c>
      <c r="D66" s="148">
        <v>141</v>
      </c>
      <c r="E66" s="134" t="s">
        <v>816</v>
      </c>
      <c r="F66" s="135"/>
    </row>
    <row r="67" spans="1:6" s="133" customFormat="1" ht="15.95" customHeight="1" x14ac:dyDescent="0.2">
      <c r="B67" s="127" t="s">
        <v>786</v>
      </c>
      <c r="C67" s="145">
        <v>2</v>
      </c>
      <c r="D67" s="148">
        <v>94</v>
      </c>
      <c r="E67" s="134" t="s">
        <v>817</v>
      </c>
      <c r="F67" s="135"/>
    </row>
    <row r="68" spans="1:6" s="133" customFormat="1" ht="15.95" customHeight="1" x14ac:dyDescent="0.2">
      <c r="B68" s="127" t="s">
        <v>785</v>
      </c>
      <c r="C68" s="145">
        <v>1</v>
      </c>
      <c r="D68" s="148">
        <v>47</v>
      </c>
      <c r="E68" s="134" t="s">
        <v>818</v>
      </c>
      <c r="F68" s="135"/>
    </row>
    <row r="69" spans="1:6" s="133" customFormat="1" ht="15.95" customHeight="1" x14ac:dyDescent="0.2">
      <c r="B69" s="127" t="s">
        <v>790</v>
      </c>
      <c r="C69" s="145">
        <v>1</v>
      </c>
      <c r="D69" s="148">
        <v>47</v>
      </c>
      <c r="E69" s="134" t="s">
        <v>819</v>
      </c>
      <c r="F69" s="135"/>
    </row>
    <row r="70" spans="1:6" s="133" customFormat="1" ht="15.95" customHeight="1" x14ac:dyDescent="0.2">
      <c r="B70" s="127" t="s">
        <v>783</v>
      </c>
      <c r="C70" s="145">
        <v>1</v>
      </c>
      <c r="D70" s="148">
        <v>47</v>
      </c>
      <c r="E70" s="134" t="s">
        <v>820</v>
      </c>
      <c r="F70" s="135"/>
    </row>
    <row r="71" spans="1:6" s="133" customFormat="1" ht="15.95" customHeight="1" x14ac:dyDescent="0.2">
      <c r="B71" s="127" t="s">
        <v>784</v>
      </c>
      <c r="C71" s="145">
        <v>1</v>
      </c>
      <c r="D71" s="148">
        <v>47</v>
      </c>
      <c r="E71" s="134" t="s">
        <v>821</v>
      </c>
      <c r="F71" s="135"/>
    </row>
    <row r="72" spans="1:6" s="133" customFormat="1" ht="15.95" customHeight="1" x14ac:dyDescent="0.2">
      <c r="B72" s="127" t="s">
        <v>789</v>
      </c>
      <c r="C72" s="145">
        <v>1</v>
      </c>
      <c r="D72" s="148">
        <v>47</v>
      </c>
      <c r="E72" s="134" t="s">
        <v>822</v>
      </c>
      <c r="F72" s="135"/>
    </row>
    <row r="73" spans="1:6" s="133" customFormat="1" ht="15.95" customHeight="1" x14ac:dyDescent="0.2">
      <c r="B73" s="127" t="s">
        <v>788</v>
      </c>
      <c r="C73" s="145">
        <v>1</v>
      </c>
      <c r="D73" s="148">
        <v>47</v>
      </c>
      <c r="E73" s="134" t="s">
        <v>815</v>
      </c>
      <c r="F73" s="135"/>
    </row>
    <row r="74" spans="1:6" s="133" customFormat="1" ht="15.95" customHeight="1" x14ac:dyDescent="0.2">
      <c r="B74" s="134"/>
      <c r="C74" s="152"/>
      <c r="D74" s="161"/>
      <c r="E74" s="162"/>
      <c r="F74" s="135"/>
    </row>
    <row r="75" spans="1:6" s="133" customFormat="1" ht="15.95" customHeight="1" x14ac:dyDescent="0.2">
      <c r="A75" s="134" t="s">
        <v>795</v>
      </c>
      <c r="B75" s="135"/>
      <c r="C75" s="136"/>
      <c r="D75" s="136"/>
      <c r="E75" s="162"/>
    </row>
    <row r="76" spans="1:6" s="133" customFormat="1" ht="15.95" customHeight="1" x14ac:dyDescent="0.2">
      <c r="B76" s="134" t="s">
        <v>766</v>
      </c>
      <c r="C76" s="140" t="s">
        <v>341</v>
      </c>
      <c r="D76" s="139" t="s">
        <v>334</v>
      </c>
      <c r="E76" s="134" t="s">
        <v>585</v>
      </c>
      <c r="F76" s="135"/>
    </row>
    <row r="77" spans="1:6" s="133" customFormat="1" ht="15.95" customHeight="1" x14ac:dyDescent="0.2">
      <c r="B77" s="127" t="s">
        <v>797</v>
      </c>
      <c r="C77" s="145">
        <v>2</v>
      </c>
      <c r="D77" s="148">
        <v>146</v>
      </c>
      <c r="E77" s="134" t="s">
        <v>823</v>
      </c>
      <c r="F77" s="135"/>
    </row>
    <row r="78" spans="1:6" s="133" customFormat="1" ht="15.95" customHeight="1" x14ac:dyDescent="0.2">
      <c r="B78" s="127" t="s">
        <v>796</v>
      </c>
      <c r="C78" s="145">
        <v>2</v>
      </c>
      <c r="D78" s="148">
        <v>146</v>
      </c>
      <c r="E78" s="134" t="s">
        <v>824</v>
      </c>
      <c r="F78" s="135"/>
    </row>
    <row r="79" spans="1:6" s="133" customFormat="1" ht="15.95" customHeight="1" x14ac:dyDescent="0.2">
      <c r="B79" s="127" t="s">
        <v>799</v>
      </c>
      <c r="C79" s="145">
        <v>1</v>
      </c>
      <c r="D79" s="148">
        <v>73</v>
      </c>
      <c r="E79" s="134" t="s">
        <v>825</v>
      </c>
      <c r="F79" s="135"/>
    </row>
    <row r="80" spans="1:6" s="133" customFormat="1" ht="15.95" customHeight="1" x14ac:dyDescent="0.2">
      <c r="B80" s="127" t="s">
        <v>800</v>
      </c>
      <c r="C80" s="145">
        <v>1</v>
      </c>
      <c r="D80" s="148">
        <v>73</v>
      </c>
      <c r="E80" s="134" t="s">
        <v>826</v>
      </c>
      <c r="F80" s="135"/>
    </row>
    <row r="81" spans="1:13" s="133" customFormat="1" ht="15.95" customHeight="1" x14ac:dyDescent="0.2">
      <c r="B81" s="127"/>
      <c r="C81" s="152"/>
      <c r="D81" s="161"/>
      <c r="E81" s="162"/>
      <c r="F81" s="163"/>
    </row>
    <row r="82" spans="1:13" s="133" customFormat="1" ht="15.95" customHeight="1" x14ac:dyDescent="0.2">
      <c r="A82" s="141"/>
      <c r="B82" s="135"/>
      <c r="C82" s="136"/>
      <c r="D82" s="136"/>
      <c r="E82" s="162"/>
    </row>
    <row r="83" spans="1:13" s="133" customFormat="1" ht="15.95" customHeight="1" x14ac:dyDescent="0.2">
      <c r="B83" s="128"/>
      <c r="C83" s="129"/>
      <c r="D83" s="129"/>
      <c r="E83" s="164"/>
    </row>
    <row r="84" spans="1:13" s="133" customFormat="1" ht="15.95" customHeight="1" x14ac:dyDescent="0.2">
      <c r="B84" s="128"/>
      <c r="C84" s="129"/>
      <c r="D84" s="129"/>
      <c r="E84" s="164"/>
    </row>
    <row r="85" spans="1:13" s="133" customFormat="1" ht="15.95" customHeight="1" x14ac:dyDescent="0.2">
      <c r="B85" s="128"/>
      <c r="C85" s="129"/>
      <c r="D85" s="129"/>
      <c r="E85" s="164"/>
      <c r="G85" s="165"/>
      <c r="H85" s="165"/>
      <c r="I85" s="165"/>
      <c r="J85" s="165"/>
      <c r="K85" s="165"/>
      <c r="L85" s="165"/>
      <c r="M85" s="165"/>
    </row>
    <row r="86" spans="1:13" ht="14.25" x14ac:dyDescent="0.2">
      <c r="A86" s="141"/>
      <c r="B86" s="141"/>
      <c r="C86" s="131"/>
      <c r="D86" s="131"/>
      <c r="E86" s="131"/>
      <c r="F86" s="165"/>
      <c r="G86" s="165"/>
    </row>
    <row r="87" spans="1:13" x14ac:dyDescent="0.2">
      <c r="D87" s="168"/>
      <c r="E87" s="168"/>
      <c r="F87" s="165"/>
      <c r="G87" s="165"/>
    </row>
    <row r="88" spans="1:13" x14ac:dyDescent="0.2">
      <c r="E88" s="168"/>
      <c r="G88" s="165"/>
    </row>
    <row r="89" spans="1:13" x14ac:dyDescent="0.2">
      <c r="E89" s="168"/>
      <c r="G89" s="165"/>
    </row>
    <row r="90" spans="1:13" x14ac:dyDescent="0.2">
      <c r="E90" s="168"/>
      <c r="G90" s="165"/>
    </row>
    <row r="91" spans="1:13" x14ac:dyDescent="0.2">
      <c r="E91" s="168"/>
      <c r="G91" s="165"/>
    </row>
    <row r="92" spans="1:13" x14ac:dyDescent="0.2">
      <c r="E92" s="168"/>
      <c r="G92" s="165"/>
    </row>
    <row r="93" spans="1:13" x14ac:dyDescent="0.2">
      <c r="E93" s="168"/>
      <c r="G93" s="165"/>
    </row>
    <row r="94" spans="1:13" x14ac:dyDescent="0.2">
      <c r="E94" s="168"/>
      <c r="G94" s="165"/>
    </row>
    <row r="95" spans="1:13" x14ac:dyDescent="0.2">
      <c r="E95" s="16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B7EDF-ABB9-4A1E-81E8-78E84533004A}">
  <dimension ref="A1:O116"/>
  <sheetViews>
    <sheetView workbookViewId="0">
      <selection activeCell="C67" sqref="C67"/>
    </sheetView>
  </sheetViews>
  <sheetFormatPr defaultRowHeight="12.75" x14ac:dyDescent="0.2"/>
  <cols>
    <col min="1" max="1" width="10" bestFit="1" customWidth="1"/>
    <col min="2" max="2" width="22" bestFit="1" customWidth="1"/>
    <col min="3" max="3" width="14" bestFit="1" customWidth="1"/>
    <col min="4" max="4" width="13" bestFit="1" customWidth="1"/>
    <col min="5" max="5" width="7" bestFit="1" customWidth="1"/>
    <col min="6" max="6" width="8" bestFit="1" customWidth="1"/>
    <col min="7" max="7" width="21" style="3" bestFit="1" customWidth="1"/>
    <col min="8" max="8" width="3.5703125" customWidth="1"/>
    <col min="9" max="9" width="10" bestFit="1" customWidth="1"/>
    <col min="10" max="10" width="19" bestFit="1" customWidth="1"/>
    <col min="11" max="11" width="14" bestFit="1" customWidth="1"/>
    <col min="12" max="12" width="13" bestFit="1" customWidth="1"/>
    <col min="13" max="13" width="7" bestFit="1" customWidth="1"/>
    <col min="14" max="14" width="8" bestFit="1" customWidth="1"/>
    <col min="15" max="15" width="23.85546875" style="3" customWidth="1"/>
    <col min="257" max="257" width="10" bestFit="1" customWidth="1"/>
    <col min="258" max="258" width="22" bestFit="1" customWidth="1"/>
    <col min="259" max="259" width="14" bestFit="1" customWidth="1"/>
    <col min="260" max="260" width="13" bestFit="1" customWidth="1"/>
    <col min="261" max="261" width="7" bestFit="1" customWidth="1"/>
    <col min="262" max="262" width="8" bestFit="1" customWidth="1"/>
    <col min="263" max="263" width="21" bestFit="1" customWidth="1"/>
    <col min="264" max="264" width="3.5703125" customWidth="1"/>
    <col min="265" max="265" width="10" bestFit="1" customWidth="1"/>
    <col min="266" max="266" width="19" bestFit="1" customWidth="1"/>
    <col min="267" max="267" width="14" bestFit="1" customWidth="1"/>
    <col min="268" max="268" width="13" bestFit="1" customWidth="1"/>
    <col min="269" max="269" width="7" bestFit="1" customWidth="1"/>
    <col min="270" max="270" width="8" bestFit="1" customWidth="1"/>
    <col min="271" max="271" width="23.85546875" customWidth="1"/>
    <col min="513" max="513" width="10" bestFit="1" customWidth="1"/>
    <col min="514" max="514" width="22" bestFit="1" customWidth="1"/>
    <col min="515" max="515" width="14" bestFit="1" customWidth="1"/>
    <col min="516" max="516" width="13" bestFit="1" customWidth="1"/>
    <col min="517" max="517" width="7" bestFit="1" customWidth="1"/>
    <col min="518" max="518" width="8" bestFit="1" customWidth="1"/>
    <col min="519" max="519" width="21" bestFit="1" customWidth="1"/>
    <col min="520" max="520" width="3.5703125" customWidth="1"/>
    <col min="521" max="521" width="10" bestFit="1" customWidth="1"/>
    <col min="522" max="522" width="19" bestFit="1" customWidth="1"/>
    <col min="523" max="523" width="14" bestFit="1" customWidth="1"/>
    <col min="524" max="524" width="13" bestFit="1" customWidth="1"/>
    <col min="525" max="525" width="7" bestFit="1" customWidth="1"/>
    <col min="526" max="526" width="8" bestFit="1" customWidth="1"/>
    <col min="527" max="527" width="23.85546875" customWidth="1"/>
    <col min="769" max="769" width="10" bestFit="1" customWidth="1"/>
    <col min="770" max="770" width="22" bestFit="1" customWidth="1"/>
    <col min="771" max="771" width="14" bestFit="1" customWidth="1"/>
    <col min="772" max="772" width="13" bestFit="1" customWidth="1"/>
    <col min="773" max="773" width="7" bestFit="1" customWidth="1"/>
    <col min="774" max="774" width="8" bestFit="1" customWidth="1"/>
    <col min="775" max="775" width="21" bestFit="1" customWidth="1"/>
    <col min="776" max="776" width="3.5703125" customWidth="1"/>
    <col min="777" max="777" width="10" bestFit="1" customWidth="1"/>
    <col min="778" max="778" width="19" bestFit="1" customWidth="1"/>
    <col min="779" max="779" width="14" bestFit="1" customWidth="1"/>
    <col min="780" max="780" width="13" bestFit="1" customWidth="1"/>
    <col min="781" max="781" width="7" bestFit="1" customWidth="1"/>
    <col min="782" max="782" width="8" bestFit="1" customWidth="1"/>
    <col min="783" max="783" width="23.85546875" customWidth="1"/>
    <col min="1025" max="1025" width="10" bestFit="1" customWidth="1"/>
    <col min="1026" max="1026" width="22" bestFit="1" customWidth="1"/>
    <col min="1027" max="1027" width="14" bestFit="1" customWidth="1"/>
    <col min="1028" max="1028" width="13" bestFit="1" customWidth="1"/>
    <col min="1029" max="1029" width="7" bestFit="1" customWidth="1"/>
    <col min="1030" max="1030" width="8" bestFit="1" customWidth="1"/>
    <col min="1031" max="1031" width="21" bestFit="1" customWidth="1"/>
    <col min="1032" max="1032" width="3.5703125" customWidth="1"/>
    <col min="1033" max="1033" width="10" bestFit="1" customWidth="1"/>
    <col min="1034" max="1034" width="19" bestFit="1" customWidth="1"/>
    <col min="1035" max="1035" width="14" bestFit="1" customWidth="1"/>
    <col min="1036" max="1036" width="13" bestFit="1" customWidth="1"/>
    <col min="1037" max="1037" width="7" bestFit="1" customWidth="1"/>
    <col min="1038" max="1038" width="8" bestFit="1" customWidth="1"/>
    <col min="1039" max="1039" width="23.85546875" customWidth="1"/>
    <col min="1281" max="1281" width="10" bestFit="1" customWidth="1"/>
    <col min="1282" max="1282" width="22" bestFit="1" customWidth="1"/>
    <col min="1283" max="1283" width="14" bestFit="1" customWidth="1"/>
    <col min="1284" max="1284" width="13" bestFit="1" customWidth="1"/>
    <col min="1285" max="1285" width="7" bestFit="1" customWidth="1"/>
    <col min="1286" max="1286" width="8" bestFit="1" customWidth="1"/>
    <col min="1287" max="1287" width="21" bestFit="1" customWidth="1"/>
    <col min="1288" max="1288" width="3.5703125" customWidth="1"/>
    <col min="1289" max="1289" width="10" bestFit="1" customWidth="1"/>
    <col min="1290" max="1290" width="19" bestFit="1" customWidth="1"/>
    <col min="1291" max="1291" width="14" bestFit="1" customWidth="1"/>
    <col min="1292" max="1292" width="13" bestFit="1" customWidth="1"/>
    <col min="1293" max="1293" width="7" bestFit="1" customWidth="1"/>
    <col min="1294" max="1294" width="8" bestFit="1" customWidth="1"/>
    <col min="1295" max="1295" width="23.85546875" customWidth="1"/>
    <col min="1537" max="1537" width="10" bestFit="1" customWidth="1"/>
    <col min="1538" max="1538" width="22" bestFit="1" customWidth="1"/>
    <col min="1539" max="1539" width="14" bestFit="1" customWidth="1"/>
    <col min="1540" max="1540" width="13" bestFit="1" customWidth="1"/>
    <col min="1541" max="1541" width="7" bestFit="1" customWidth="1"/>
    <col min="1542" max="1542" width="8" bestFit="1" customWidth="1"/>
    <col min="1543" max="1543" width="21" bestFit="1" customWidth="1"/>
    <col min="1544" max="1544" width="3.5703125" customWidth="1"/>
    <col min="1545" max="1545" width="10" bestFit="1" customWidth="1"/>
    <col min="1546" max="1546" width="19" bestFit="1" customWidth="1"/>
    <col min="1547" max="1547" width="14" bestFit="1" customWidth="1"/>
    <col min="1548" max="1548" width="13" bestFit="1" customWidth="1"/>
    <col min="1549" max="1549" width="7" bestFit="1" customWidth="1"/>
    <col min="1550" max="1550" width="8" bestFit="1" customWidth="1"/>
    <col min="1551" max="1551" width="23.85546875" customWidth="1"/>
    <col min="1793" max="1793" width="10" bestFit="1" customWidth="1"/>
    <col min="1794" max="1794" width="22" bestFit="1" customWidth="1"/>
    <col min="1795" max="1795" width="14" bestFit="1" customWidth="1"/>
    <col min="1796" max="1796" width="13" bestFit="1" customWidth="1"/>
    <col min="1797" max="1797" width="7" bestFit="1" customWidth="1"/>
    <col min="1798" max="1798" width="8" bestFit="1" customWidth="1"/>
    <col min="1799" max="1799" width="21" bestFit="1" customWidth="1"/>
    <col min="1800" max="1800" width="3.5703125" customWidth="1"/>
    <col min="1801" max="1801" width="10" bestFit="1" customWidth="1"/>
    <col min="1802" max="1802" width="19" bestFit="1" customWidth="1"/>
    <col min="1803" max="1803" width="14" bestFit="1" customWidth="1"/>
    <col min="1804" max="1804" width="13" bestFit="1" customWidth="1"/>
    <col min="1805" max="1805" width="7" bestFit="1" customWidth="1"/>
    <col min="1806" max="1806" width="8" bestFit="1" customWidth="1"/>
    <col min="1807" max="1807" width="23.85546875" customWidth="1"/>
    <col min="2049" max="2049" width="10" bestFit="1" customWidth="1"/>
    <col min="2050" max="2050" width="22" bestFit="1" customWidth="1"/>
    <col min="2051" max="2051" width="14" bestFit="1" customWidth="1"/>
    <col min="2052" max="2052" width="13" bestFit="1" customWidth="1"/>
    <col min="2053" max="2053" width="7" bestFit="1" customWidth="1"/>
    <col min="2054" max="2054" width="8" bestFit="1" customWidth="1"/>
    <col min="2055" max="2055" width="21" bestFit="1" customWidth="1"/>
    <col min="2056" max="2056" width="3.5703125" customWidth="1"/>
    <col min="2057" max="2057" width="10" bestFit="1" customWidth="1"/>
    <col min="2058" max="2058" width="19" bestFit="1" customWidth="1"/>
    <col min="2059" max="2059" width="14" bestFit="1" customWidth="1"/>
    <col min="2060" max="2060" width="13" bestFit="1" customWidth="1"/>
    <col min="2061" max="2061" width="7" bestFit="1" customWidth="1"/>
    <col min="2062" max="2062" width="8" bestFit="1" customWidth="1"/>
    <col min="2063" max="2063" width="23.85546875" customWidth="1"/>
    <col min="2305" max="2305" width="10" bestFit="1" customWidth="1"/>
    <col min="2306" max="2306" width="22" bestFit="1" customWidth="1"/>
    <col min="2307" max="2307" width="14" bestFit="1" customWidth="1"/>
    <col min="2308" max="2308" width="13" bestFit="1" customWidth="1"/>
    <col min="2309" max="2309" width="7" bestFit="1" customWidth="1"/>
    <col min="2310" max="2310" width="8" bestFit="1" customWidth="1"/>
    <col min="2311" max="2311" width="21" bestFit="1" customWidth="1"/>
    <col min="2312" max="2312" width="3.5703125" customWidth="1"/>
    <col min="2313" max="2313" width="10" bestFit="1" customWidth="1"/>
    <col min="2314" max="2314" width="19" bestFit="1" customWidth="1"/>
    <col min="2315" max="2315" width="14" bestFit="1" customWidth="1"/>
    <col min="2316" max="2316" width="13" bestFit="1" customWidth="1"/>
    <col min="2317" max="2317" width="7" bestFit="1" customWidth="1"/>
    <col min="2318" max="2318" width="8" bestFit="1" customWidth="1"/>
    <col min="2319" max="2319" width="23.85546875" customWidth="1"/>
    <col min="2561" max="2561" width="10" bestFit="1" customWidth="1"/>
    <col min="2562" max="2562" width="22" bestFit="1" customWidth="1"/>
    <col min="2563" max="2563" width="14" bestFit="1" customWidth="1"/>
    <col min="2564" max="2564" width="13" bestFit="1" customWidth="1"/>
    <col min="2565" max="2565" width="7" bestFit="1" customWidth="1"/>
    <col min="2566" max="2566" width="8" bestFit="1" customWidth="1"/>
    <col min="2567" max="2567" width="21" bestFit="1" customWidth="1"/>
    <col min="2568" max="2568" width="3.5703125" customWidth="1"/>
    <col min="2569" max="2569" width="10" bestFit="1" customWidth="1"/>
    <col min="2570" max="2570" width="19" bestFit="1" customWidth="1"/>
    <col min="2571" max="2571" width="14" bestFit="1" customWidth="1"/>
    <col min="2572" max="2572" width="13" bestFit="1" customWidth="1"/>
    <col min="2573" max="2573" width="7" bestFit="1" customWidth="1"/>
    <col min="2574" max="2574" width="8" bestFit="1" customWidth="1"/>
    <col min="2575" max="2575" width="23.85546875" customWidth="1"/>
    <col min="2817" max="2817" width="10" bestFit="1" customWidth="1"/>
    <col min="2818" max="2818" width="22" bestFit="1" customWidth="1"/>
    <col min="2819" max="2819" width="14" bestFit="1" customWidth="1"/>
    <col min="2820" max="2820" width="13" bestFit="1" customWidth="1"/>
    <col min="2821" max="2821" width="7" bestFit="1" customWidth="1"/>
    <col min="2822" max="2822" width="8" bestFit="1" customWidth="1"/>
    <col min="2823" max="2823" width="21" bestFit="1" customWidth="1"/>
    <col min="2824" max="2824" width="3.5703125" customWidth="1"/>
    <col min="2825" max="2825" width="10" bestFit="1" customWidth="1"/>
    <col min="2826" max="2826" width="19" bestFit="1" customWidth="1"/>
    <col min="2827" max="2827" width="14" bestFit="1" customWidth="1"/>
    <col min="2828" max="2828" width="13" bestFit="1" customWidth="1"/>
    <col min="2829" max="2829" width="7" bestFit="1" customWidth="1"/>
    <col min="2830" max="2830" width="8" bestFit="1" customWidth="1"/>
    <col min="2831" max="2831" width="23.85546875" customWidth="1"/>
    <col min="3073" max="3073" width="10" bestFit="1" customWidth="1"/>
    <col min="3074" max="3074" width="22" bestFit="1" customWidth="1"/>
    <col min="3075" max="3075" width="14" bestFit="1" customWidth="1"/>
    <col min="3076" max="3076" width="13" bestFit="1" customWidth="1"/>
    <col min="3077" max="3077" width="7" bestFit="1" customWidth="1"/>
    <col min="3078" max="3078" width="8" bestFit="1" customWidth="1"/>
    <col min="3079" max="3079" width="21" bestFit="1" customWidth="1"/>
    <col min="3080" max="3080" width="3.5703125" customWidth="1"/>
    <col min="3081" max="3081" width="10" bestFit="1" customWidth="1"/>
    <col min="3082" max="3082" width="19" bestFit="1" customWidth="1"/>
    <col min="3083" max="3083" width="14" bestFit="1" customWidth="1"/>
    <col min="3084" max="3084" width="13" bestFit="1" customWidth="1"/>
    <col min="3085" max="3085" width="7" bestFit="1" customWidth="1"/>
    <col min="3086" max="3086" width="8" bestFit="1" customWidth="1"/>
    <col min="3087" max="3087" width="23.85546875" customWidth="1"/>
    <col min="3329" max="3329" width="10" bestFit="1" customWidth="1"/>
    <col min="3330" max="3330" width="22" bestFit="1" customWidth="1"/>
    <col min="3331" max="3331" width="14" bestFit="1" customWidth="1"/>
    <col min="3332" max="3332" width="13" bestFit="1" customWidth="1"/>
    <col min="3333" max="3333" width="7" bestFit="1" customWidth="1"/>
    <col min="3334" max="3334" width="8" bestFit="1" customWidth="1"/>
    <col min="3335" max="3335" width="21" bestFit="1" customWidth="1"/>
    <col min="3336" max="3336" width="3.5703125" customWidth="1"/>
    <col min="3337" max="3337" width="10" bestFit="1" customWidth="1"/>
    <col min="3338" max="3338" width="19" bestFit="1" customWidth="1"/>
    <col min="3339" max="3339" width="14" bestFit="1" customWidth="1"/>
    <col min="3340" max="3340" width="13" bestFit="1" customWidth="1"/>
    <col min="3341" max="3341" width="7" bestFit="1" customWidth="1"/>
    <col min="3342" max="3342" width="8" bestFit="1" customWidth="1"/>
    <col min="3343" max="3343" width="23.85546875" customWidth="1"/>
    <col min="3585" max="3585" width="10" bestFit="1" customWidth="1"/>
    <col min="3586" max="3586" width="22" bestFit="1" customWidth="1"/>
    <col min="3587" max="3587" width="14" bestFit="1" customWidth="1"/>
    <col min="3588" max="3588" width="13" bestFit="1" customWidth="1"/>
    <col min="3589" max="3589" width="7" bestFit="1" customWidth="1"/>
    <col min="3590" max="3590" width="8" bestFit="1" customWidth="1"/>
    <col min="3591" max="3591" width="21" bestFit="1" customWidth="1"/>
    <col min="3592" max="3592" width="3.5703125" customWidth="1"/>
    <col min="3593" max="3593" width="10" bestFit="1" customWidth="1"/>
    <col min="3594" max="3594" width="19" bestFit="1" customWidth="1"/>
    <col min="3595" max="3595" width="14" bestFit="1" customWidth="1"/>
    <col min="3596" max="3596" width="13" bestFit="1" customWidth="1"/>
    <col min="3597" max="3597" width="7" bestFit="1" customWidth="1"/>
    <col min="3598" max="3598" width="8" bestFit="1" customWidth="1"/>
    <col min="3599" max="3599" width="23.85546875" customWidth="1"/>
    <col min="3841" max="3841" width="10" bestFit="1" customWidth="1"/>
    <col min="3842" max="3842" width="22" bestFit="1" customWidth="1"/>
    <col min="3843" max="3843" width="14" bestFit="1" customWidth="1"/>
    <col min="3844" max="3844" width="13" bestFit="1" customWidth="1"/>
    <col min="3845" max="3845" width="7" bestFit="1" customWidth="1"/>
    <col min="3846" max="3846" width="8" bestFit="1" customWidth="1"/>
    <col min="3847" max="3847" width="21" bestFit="1" customWidth="1"/>
    <col min="3848" max="3848" width="3.5703125" customWidth="1"/>
    <col min="3849" max="3849" width="10" bestFit="1" customWidth="1"/>
    <col min="3850" max="3850" width="19" bestFit="1" customWidth="1"/>
    <col min="3851" max="3851" width="14" bestFit="1" customWidth="1"/>
    <col min="3852" max="3852" width="13" bestFit="1" customWidth="1"/>
    <col min="3853" max="3853" width="7" bestFit="1" customWidth="1"/>
    <col min="3854" max="3854" width="8" bestFit="1" customWidth="1"/>
    <col min="3855" max="3855" width="23.85546875" customWidth="1"/>
    <col min="4097" max="4097" width="10" bestFit="1" customWidth="1"/>
    <col min="4098" max="4098" width="22" bestFit="1" customWidth="1"/>
    <col min="4099" max="4099" width="14" bestFit="1" customWidth="1"/>
    <col min="4100" max="4100" width="13" bestFit="1" customWidth="1"/>
    <col min="4101" max="4101" width="7" bestFit="1" customWidth="1"/>
    <col min="4102" max="4102" width="8" bestFit="1" customWidth="1"/>
    <col min="4103" max="4103" width="21" bestFit="1" customWidth="1"/>
    <col min="4104" max="4104" width="3.5703125" customWidth="1"/>
    <col min="4105" max="4105" width="10" bestFit="1" customWidth="1"/>
    <col min="4106" max="4106" width="19" bestFit="1" customWidth="1"/>
    <col min="4107" max="4107" width="14" bestFit="1" customWidth="1"/>
    <col min="4108" max="4108" width="13" bestFit="1" customWidth="1"/>
    <col min="4109" max="4109" width="7" bestFit="1" customWidth="1"/>
    <col min="4110" max="4110" width="8" bestFit="1" customWidth="1"/>
    <col min="4111" max="4111" width="23.85546875" customWidth="1"/>
    <col min="4353" max="4353" width="10" bestFit="1" customWidth="1"/>
    <col min="4354" max="4354" width="22" bestFit="1" customWidth="1"/>
    <col min="4355" max="4355" width="14" bestFit="1" customWidth="1"/>
    <col min="4356" max="4356" width="13" bestFit="1" customWidth="1"/>
    <col min="4357" max="4357" width="7" bestFit="1" customWidth="1"/>
    <col min="4358" max="4358" width="8" bestFit="1" customWidth="1"/>
    <col min="4359" max="4359" width="21" bestFit="1" customWidth="1"/>
    <col min="4360" max="4360" width="3.5703125" customWidth="1"/>
    <col min="4361" max="4361" width="10" bestFit="1" customWidth="1"/>
    <col min="4362" max="4362" width="19" bestFit="1" customWidth="1"/>
    <col min="4363" max="4363" width="14" bestFit="1" customWidth="1"/>
    <col min="4364" max="4364" width="13" bestFit="1" customWidth="1"/>
    <col min="4365" max="4365" width="7" bestFit="1" customWidth="1"/>
    <col min="4366" max="4366" width="8" bestFit="1" customWidth="1"/>
    <col min="4367" max="4367" width="23.85546875" customWidth="1"/>
    <col min="4609" max="4609" width="10" bestFit="1" customWidth="1"/>
    <col min="4610" max="4610" width="22" bestFit="1" customWidth="1"/>
    <col min="4611" max="4611" width="14" bestFit="1" customWidth="1"/>
    <col min="4612" max="4612" width="13" bestFit="1" customWidth="1"/>
    <col min="4613" max="4613" width="7" bestFit="1" customWidth="1"/>
    <col min="4614" max="4614" width="8" bestFit="1" customWidth="1"/>
    <col min="4615" max="4615" width="21" bestFit="1" customWidth="1"/>
    <col min="4616" max="4616" width="3.5703125" customWidth="1"/>
    <col min="4617" max="4617" width="10" bestFit="1" customWidth="1"/>
    <col min="4618" max="4618" width="19" bestFit="1" customWidth="1"/>
    <col min="4619" max="4619" width="14" bestFit="1" customWidth="1"/>
    <col min="4620" max="4620" width="13" bestFit="1" customWidth="1"/>
    <col min="4621" max="4621" width="7" bestFit="1" customWidth="1"/>
    <col min="4622" max="4622" width="8" bestFit="1" customWidth="1"/>
    <col min="4623" max="4623" width="23.85546875" customWidth="1"/>
    <col min="4865" max="4865" width="10" bestFit="1" customWidth="1"/>
    <col min="4866" max="4866" width="22" bestFit="1" customWidth="1"/>
    <col min="4867" max="4867" width="14" bestFit="1" customWidth="1"/>
    <col min="4868" max="4868" width="13" bestFit="1" customWidth="1"/>
    <col min="4869" max="4869" width="7" bestFit="1" customWidth="1"/>
    <col min="4870" max="4870" width="8" bestFit="1" customWidth="1"/>
    <col min="4871" max="4871" width="21" bestFit="1" customWidth="1"/>
    <col min="4872" max="4872" width="3.5703125" customWidth="1"/>
    <col min="4873" max="4873" width="10" bestFit="1" customWidth="1"/>
    <col min="4874" max="4874" width="19" bestFit="1" customWidth="1"/>
    <col min="4875" max="4875" width="14" bestFit="1" customWidth="1"/>
    <col min="4876" max="4876" width="13" bestFit="1" customWidth="1"/>
    <col min="4877" max="4877" width="7" bestFit="1" customWidth="1"/>
    <col min="4878" max="4878" width="8" bestFit="1" customWidth="1"/>
    <col min="4879" max="4879" width="23.85546875" customWidth="1"/>
    <col min="5121" max="5121" width="10" bestFit="1" customWidth="1"/>
    <col min="5122" max="5122" width="22" bestFit="1" customWidth="1"/>
    <col min="5123" max="5123" width="14" bestFit="1" customWidth="1"/>
    <col min="5124" max="5124" width="13" bestFit="1" customWidth="1"/>
    <col min="5125" max="5125" width="7" bestFit="1" customWidth="1"/>
    <col min="5126" max="5126" width="8" bestFit="1" customWidth="1"/>
    <col min="5127" max="5127" width="21" bestFit="1" customWidth="1"/>
    <col min="5128" max="5128" width="3.5703125" customWidth="1"/>
    <col min="5129" max="5129" width="10" bestFit="1" customWidth="1"/>
    <col min="5130" max="5130" width="19" bestFit="1" customWidth="1"/>
    <col min="5131" max="5131" width="14" bestFit="1" customWidth="1"/>
    <col min="5132" max="5132" width="13" bestFit="1" customWidth="1"/>
    <col min="5133" max="5133" width="7" bestFit="1" customWidth="1"/>
    <col min="5134" max="5134" width="8" bestFit="1" customWidth="1"/>
    <col min="5135" max="5135" width="23.85546875" customWidth="1"/>
    <col min="5377" max="5377" width="10" bestFit="1" customWidth="1"/>
    <col min="5378" max="5378" width="22" bestFit="1" customWidth="1"/>
    <col min="5379" max="5379" width="14" bestFit="1" customWidth="1"/>
    <col min="5380" max="5380" width="13" bestFit="1" customWidth="1"/>
    <col min="5381" max="5381" width="7" bestFit="1" customWidth="1"/>
    <col min="5382" max="5382" width="8" bestFit="1" customWidth="1"/>
    <col min="5383" max="5383" width="21" bestFit="1" customWidth="1"/>
    <col min="5384" max="5384" width="3.5703125" customWidth="1"/>
    <col min="5385" max="5385" width="10" bestFit="1" customWidth="1"/>
    <col min="5386" max="5386" width="19" bestFit="1" customWidth="1"/>
    <col min="5387" max="5387" width="14" bestFit="1" customWidth="1"/>
    <col min="5388" max="5388" width="13" bestFit="1" customWidth="1"/>
    <col min="5389" max="5389" width="7" bestFit="1" customWidth="1"/>
    <col min="5390" max="5390" width="8" bestFit="1" customWidth="1"/>
    <col min="5391" max="5391" width="23.85546875" customWidth="1"/>
    <col min="5633" max="5633" width="10" bestFit="1" customWidth="1"/>
    <col min="5634" max="5634" width="22" bestFit="1" customWidth="1"/>
    <col min="5635" max="5635" width="14" bestFit="1" customWidth="1"/>
    <col min="5636" max="5636" width="13" bestFit="1" customWidth="1"/>
    <col min="5637" max="5637" width="7" bestFit="1" customWidth="1"/>
    <col min="5638" max="5638" width="8" bestFit="1" customWidth="1"/>
    <col min="5639" max="5639" width="21" bestFit="1" customWidth="1"/>
    <col min="5640" max="5640" width="3.5703125" customWidth="1"/>
    <col min="5641" max="5641" width="10" bestFit="1" customWidth="1"/>
    <col min="5642" max="5642" width="19" bestFit="1" customWidth="1"/>
    <col min="5643" max="5643" width="14" bestFit="1" customWidth="1"/>
    <col min="5644" max="5644" width="13" bestFit="1" customWidth="1"/>
    <col min="5645" max="5645" width="7" bestFit="1" customWidth="1"/>
    <col min="5646" max="5646" width="8" bestFit="1" customWidth="1"/>
    <col min="5647" max="5647" width="23.85546875" customWidth="1"/>
    <col min="5889" max="5889" width="10" bestFit="1" customWidth="1"/>
    <col min="5890" max="5890" width="22" bestFit="1" customWidth="1"/>
    <col min="5891" max="5891" width="14" bestFit="1" customWidth="1"/>
    <col min="5892" max="5892" width="13" bestFit="1" customWidth="1"/>
    <col min="5893" max="5893" width="7" bestFit="1" customWidth="1"/>
    <col min="5894" max="5894" width="8" bestFit="1" customWidth="1"/>
    <col min="5895" max="5895" width="21" bestFit="1" customWidth="1"/>
    <col min="5896" max="5896" width="3.5703125" customWidth="1"/>
    <col min="5897" max="5897" width="10" bestFit="1" customWidth="1"/>
    <col min="5898" max="5898" width="19" bestFit="1" customWidth="1"/>
    <col min="5899" max="5899" width="14" bestFit="1" customWidth="1"/>
    <col min="5900" max="5900" width="13" bestFit="1" customWidth="1"/>
    <col min="5901" max="5901" width="7" bestFit="1" customWidth="1"/>
    <col min="5902" max="5902" width="8" bestFit="1" customWidth="1"/>
    <col min="5903" max="5903" width="23.85546875" customWidth="1"/>
    <col min="6145" max="6145" width="10" bestFit="1" customWidth="1"/>
    <col min="6146" max="6146" width="22" bestFit="1" customWidth="1"/>
    <col min="6147" max="6147" width="14" bestFit="1" customWidth="1"/>
    <col min="6148" max="6148" width="13" bestFit="1" customWidth="1"/>
    <col min="6149" max="6149" width="7" bestFit="1" customWidth="1"/>
    <col min="6150" max="6150" width="8" bestFit="1" customWidth="1"/>
    <col min="6151" max="6151" width="21" bestFit="1" customWidth="1"/>
    <col min="6152" max="6152" width="3.5703125" customWidth="1"/>
    <col min="6153" max="6153" width="10" bestFit="1" customWidth="1"/>
    <col min="6154" max="6154" width="19" bestFit="1" customWidth="1"/>
    <col min="6155" max="6155" width="14" bestFit="1" customWidth="1"/>
    <col min="6156" max="6156" width="13" bestFit="1" customWidth="1"/>
    <col min="6157" max="6157" width="7" bestFit="1" customWidth="1"/>
    <col min="6158" max="6158" width="8" bestFit="1" customWidth="1"/>
    <col min="6159" max="6159" width="23.85546875" customWidth="1"/>
    <col min="6401" max="6401" width="10" bestFit="1" customWidth="1"/>
    <col min="6402" max="6402" width="22" bestFit="1" customWidth="1"/>
    <col min="6403" max="6403" width="14" bestFit="1" customWidth="1"/>
    <col min="6404" max="6404" width="13" bestFit="1" customWidth="1"/>
    <col min="6405" max="6405" width="7" bestFit="1" customWidth="1"/>
    <col min="6406" max="6406" width="8" bestFit="1" customWidth="1"/>
    <col min="6407" max="6407" width="21" bestFit="1" customWidth="1"/>
    <col min="6408" max="6408" width="3.5703125" customWidth="1"/>
    <col min="6409" max="6409" width="10" bestFit="1" customWidth="1"/>
    <col min="6410" max="6410" width="19" bestFit="1" customWidth="1"/>
    <col min="6411" max="6411" width="14" bestFit="1" customWidth="1"/>
    <col min="6412" max="6412" width="13" bestFit="1" customWidth="1"/>
    <col min="6413" max="6413" width="7" bestFit="1" customWidth="1"/>
    <col min="6414" max="6414" width="8" bestFit="1" customWidth="1"/>
    <col min="6415" max="6415" width="23.85546875" customWidth="1"/>
    <col min="6657" max="6657" width="10" bestFit="1" customWidth="1"/>
    <col min="6658" max="6658" width="22" bestFit="1" customWidth="1"/>
    <col min="6659" max="6659" width="14" bestFit="1" customWidth="1"/>
    <col min="6660" max="6660" width="13" bestFit="1" customWidth="1"/>
    <col min="6661" max="6661" width="7" bestFit="1" customWidth="1"/>
    <col min="6662" max="6662" width="8" bestFit="1" customWidth="1"/>
    <col min="6663" max="6663" width="21" bestFit="1" customWidth="1"/>
    <col min="6664" max="6664" width="3.5703125" customWidth="1"/>
    <col min="6665" max="6665" width="10" bestFit="1" customWidth="1"/>
    <col min="6666" max="6666" width="19" bestFit="1" customWidth="1"/>
    <col min="6667" max="6667" width="14" bestFit="1" customWidth="1"/>
    <col min="6668" max="6668" width="13" bestFit="1" customWidth="1"/>
    <col min="6669" max="6669" width="7" bestFit="1" customWidth="1"/>
    <col min="6670" max="6670" width="8" bestFit="1" customWidth="1"/>
    <col min="6671" max="6671" width="23.85546875" customWidth="1"/>
    <col min="6913" max="6913" width="10" bestFit="1" customWidth="1"/>
    <col min="6914" max="6914" width="22" bestFit="1" customWidth="1"/>
    <col min="6915" max="6915" width="14" bestFit="1" customWidth="1"/>
    <col min="6916" max="6916" width="13" bestFit="1" customWidth="1"/>
    <col min="6917" max="6917" width="7" bestFit="1" customWidth="1"/>
    <col min="6918" max="6918" width="8" bestFit="1" customWidth="1"/>
    <col min="6919" max="6919" width="21" bestFit="1" customWidth="1"/>
    <col min="6920" max="6920" width="3.5703125" customWidth="1"/>
    <col min="6921" max="6921" width="10" bestFit="1" customWidth="1"/>
    <col min="6922" max="6922" width="19" bestFit="1" customWidth="1"/>
    <col min="6923" max="6923" width="14" bestFit="1" customWidth="1"/>
    <col min="6924" max="6924" width="13" bestFit="1" customWidth="1"/>
    <col min="6925" max="6925" width="7" bestFit="1" customWidth="1"/>
    <col min="6926" max="6926" width="8" bestFit="1" customWidth="1"/>
    <col min="6927" max="6927" width="23.85546875" customWidth="1"/>
    <col min="7169" max="7169" width="10" bestFit="1" customWidth="1"/>
    <col min="7170" max="7170" width="22" bestFit="1" customWidth="1"/>
    <col min="7171" max="7171" width="14" bestFit="1" customWidth="1"/>
    <col min="7172" max="7172" width="13" bestFit="1" customWidth="1"/>
    <col min="7173" max="7173" width="7" bestFit="1" customWidth="1"/>
    <col min="7174" max="7174" width="8" bestFit="1" customWidth="1"/>
    <col min="7175" max="7175" width="21" bestFit="1" customWidth="1"/>
    <col min="7176" max="7176" width="3.5703125" customWidth="1"/>
    <col min="7177" max="7177" width="10" bestFit="1" customWidth="1"/>
    <col min="7178" max="7178" width="19" bestFit="1" customWidth="1"/>
    <col min="7179" max="7179" width="14" bestFit="1" customWidth="1"/>
    <col min="7180" max="7180" width="13" bestFit="1" customWidth="1"/>
    <col min="7181" max="7181" width="7" bestFit="1" customWidth="1"/>
    <col min="7182" max="7182" width="8" bestFit="1" customWidth="1"/>
    <col min="7183" max="7183" width="23.85546875" customWidth="1"/>
    <col min="7425" max="7425" width="10" bestFit="1" customWidth="1"/>
    <col min="7426" max="7426" width="22" bestFit="1" customWidth="1"/>
    <col min="7427" max="7427" width="14" bestFit="1" customWidth="1"/>
    <col min="7428" max="7428" width="13" bestFit="1" customWidth="1"/>
    <col min="7429" max="7429" width="7" bestFit="1" customWidth="1"/>
    <col min="7430" max="7430" width="8" bestFit="1" customWidth="1"/>
    <col min="7431" max="7431" width="21" bestFit="1" customWidth="1"/>
    <col min="7432" max="7432" width="3.5703125" customWidth="1"/>
    <col min="7433" max="7433" width="10" bestFit="1" customWidth="1"/>
    <col min="7434" max="7434" width="19" bestFit="1" customWidth="1"/>
    <col min="7435" max="7435" width="14" bestFit="1" customWidth="1"/>
    <col min="7436" max="7436" width="13" bestFit="1" customWidth="1"/>
    <col min="7437" max="7437" width="7" bestFit="1" customWidth="1"/>
    <col min="7438" max="7438" width="8" bestFit="1" customWidth="1"/>
    <col min="7439" max="7439" width="23.85546875" customWidth="1"/>
    <col min="7681" max="7681" width="10" bestFit="1" customWidth="1"/>
    <col min="7682" max="7682" width="22" bestFit="1" customWidth="1"/>
    <col min="7683" max="7683" width="14" bestFit="1" customWidth="1"/>
    <col min="7684" max="7684" width="13" bestFit="1" customWidth="1"/>
    <col min="7685" max="7685" width="7" bestFit="1" customWidth="1"/>
    <col min="7686" max="7686" width="8" bestFit="1" customWidth="1"/>
    <col min="7687" max="7687" width="21" bestFit="1" customWidth="1"/>
    <col min="7688" max="7688" width="3.5703125" customWidth="1"/>
    <col min="7689" max="7689" width="10" bestFit="1" customWidth="1"/>
    <col min="7690" max="7690" width="19" bestFit="1" customWidth="1"/>
    <col min="7691" max="7691" width="14" bestFit="1" customWidth="1"/>
    <col min="7692" max="7692" width="13" bestFit="1" customWidth="1"/>
    <col min="7693" max="7693" width="7" bestFit="1" customWidth="1"/>
    <col min="7694" max="7694" width="8" bestFit="1" customWidth="1"/>
    <col min="7695" max="7695" width="23.85546875" customWidth="1"/>
    <col min="7937" max="7937" width="10" bestFit="1" customWidth="1"/>
    <col min="7938" max="7938" width="22" bestFit="1" customWidth="1"/>
    <col min="7939" max="7939" width="14" bestFit="1" customWidth="1"/>
    <col min="7940" max="7940" width="13" bestFit="1" customWidth="1"/>
    <col min="7941" max="7941" width="7" bestFit="1" customWidth="1"/>
    <col min="7942" max="7942" width="8" bestFit="1" customWidth="1"/>
    <col min="7943" max="7943" width="21" bestFit="1" customWidth="1"/>
    <col min="7944" max="7944" width="3.5703125" customWidth="1"/>
    <col min="7945" max="7945" width="10" bestFit="1" customWidth="1"/>
    <col min="7946" max="7946" width="19" bestFit="1" customWidth="1"/>
    <col min="7947" max="7947" width="14" bestFit="1" customWidth="1"/>
    <col min="7948" max="7948" width="13" bestFit="1" customWidth="1"/>
    <col min="7949" max="7949" width="7" bestFit="1" customWidth="1"/>
    <col min="7950" max="7950" width="8" bestFit="1" customWidth="1"/>
    <col min="7951" max="7951" width="23.85546875" customWidth="1"/>
    <col min="8193" max="8193" width="10" bestFit="1" customWidth="1"/>
    <col min="8194" max="8194" width="22" bestFit="1" customWidth="1"/>
    <col min="8195" max="8195" width="14" bestFit="1" customWidth="1"/>
    <col min="8196" max="8196" width="13" bestFit="1" customWidth="1"/>
    <col min="8197" max="8197" width="7" bestFit="1" customWidth="1"/>
    <col min="8198" max="8198" width="8" bestFit="1" customWidth="1"/>
    <col min="8199" max="8199" width="21" bestFit="1" customWidth="1"/>
    <col min="8200" max="8200" width="3.5703125" customWidth="1"/>
    <col min="8201" max="8201" width="10" bestFit="1" customWidth="1"/>
    <col min="8202" max="8202" width="19" bestFit="1" customWidth="1"/>
    <col min="8203" max="8203" width="14" bestFit="1" customWidth="1"/>
    <col min="8204" max="8204" width="13" bestFit="1" customWidth="1"/>
    <col min="8205" max="8205" width="7" bestFit="1" customWidth="1"/>
    <col min="8206" max="8206" width="8" bestFit="1" customWidth="1"/>
    <col min="8207" max="8207" width="23.85546875" customWidth="1"/>
    <col min="8449" max="8449" width="10" bestFit="1" customWidth="1"/>
    <col min="8450" max="8450" width="22" bestFit="1" customWidth="1"/>
    <col min="8451" max="8451" width="14" bestFit="1" customWidth="1"/>
    <col min="8452" max="8452" width="13" bestFit="1" customWidth="1"/>
    <col min="8453" max="8453" width="7" bestFit="1" customWidth="1"/>
    <col min="8454" max="8454" width="8" bestFit="1" customWidth="1"/>
    <col min="8455" max="8455" width="21" bestFit="1" customWidth="1"/>
    <col min="8456" max="8456" width="3.5703125" customWidth="1"/>
    <col min="8457" max="8457" width="10" bestFit="1" customWidth="1"/>
    <col min="8458" max="8458" width="19" bestFit="1" customWidth="1"/>
    <col min="8459" max="8459" width="14" bestFit="1" customWidth="1"/>
    <col min="8460" max="8460" width="13" bestFit="1" customWidth="1"/>
    <col min="8461" max="8461" width="7" bestFit="1" customWidth="1"/>
    <col min="8462" max="8462" width="8" bestFit="1" customWidth="1"/>
    <col min="8463" max="8463" width="23.85546875" customWidth="1"/>
    <col min="8705" max="8705" width="10" bestFit="1" customWidth="1"/>
    <col min="8706" max="8706" width="22" bestFit="1" customWidth="1"/>
    <col min="8707" max="8707" width="14" bestFit="1" customWidth="1"/>
    <col min="8708" max="8708" width="13" bestFit="1" customWidth="1"/>
    <col min="8709" max="8709" width="7" bestFit="1" customWidth="1"/>
    <col min="8710" max="8710" width="8" bestFit="1" customWidth="1"/>
    <col min="8711" max="8711" width="21" bestFit="1" customWidth="1"/>
    <col min="8712" max="8712" width="3.5703125" customWidth="1"/>
    <col min="8713" max="8713" width="10" bestFit="1" customWidth="1"/>
    <col min="8714" max="8714" width="19" bestFit="1" customWidth="1"/>
    <col min="8715" max="8715" width="14" bestFit="1" customWidth="1"/>
    <col min="8716" max="8716" width="13" bestFit="1" customWidth="1"/>
    <col min="8717" max="8717" width="7" bestFit="1" customWidth="1"/>
    <col min="8718" max="8718" width="8" bestFit="1" customWidth="1"/>
    <col min="8719" max="8719" width="23.85546875" customWidth="1"/>
    <col min="8961" max="8961" width="10" bestFit="1" customWidth="1"/>
    <col min="8962" max="8962" width="22" bestFit="1" customWidth="1"/>
    <col min="8963" max="8963" width="14" bestFit="1" customWidth="1"/>
    <col min="8964" max="8964" width="13" bestFit="1" customWidth="1"/>
    <col min="8965" max="8965" width="7" bestFit="1" customWidth="1"/>
    <col min="8966" max="8966" width="8" bestFit="1" customWidth="1"/>
    <col min="8967" max="8967" width="21" bestFit="1" customWidth="1"/>
    <col min="8968" max="8968" width="3.5703125" customWidth="1"/>
    <col min="8969" max="8969" width="10" bestFit="1" customWidth="1"/>
    <col min="8970" max="8970" width="19" bestFit="1" customWidth="1"/>
    <col min="8971" max="8971" width="14" bestFit="1" customWidth="1"/>
    <col min="8972" max="8972" width="13" bestFit="1" customWidth="1"/>
    <col min="8973" max="8973" width="7" bestFit="1" customWidth="1"/>
    <col min="8974" max="8974" width="8" bestFit="1" customWidth="1"/>
    <col min="8975" max="8975" width="23.85546875" customWidth="1"/>
    <col min="9217" max="9217" width="10" bestFit="1" customWidth="1"/>
    <col min="9218" max="9218" width="22" bestFit="1" customWidth="1"/>
    <col min="9219" max="9219" width="14" bestFit="1" customWidth="1"/>
    <col min="9220" max="9220" width="13" bestFit="1" customWidth="1"/>
    <col min="9221" max="9221" width="7" bestFit="1" customWidth="1"/>
    <col min="9222" max="9222" width="8" bestFit="1" customWidth="1"/>
    <col min="9223" max="9223" width="21" bestFit="1" customWidth="1"/>
    <col min="9224" max="9224" width="3.5703125" customWidth="1"/>
    <col min="9225" max="9225" width="10" bestFit="1" customWidth="1"/>
    <col min="9226" max="9226" width="19" bestFit="1" customWidth="1"/>
    <col min="9227" max="9227" width="14" bestFit="1" customWidth="1"/>
    <col min="9228" max="9228" width="13" bestFit="1" customWidth="1"/>
    <col min="9229" max="9229" width="7" bestFit="1" customWidth="1"/>
    <col min="9230" max="9230" width="8" bestFit="1" customWidth="1"/>
    <col min="9231" max="9231" width="23.85546875" customWidth="1"/>
    <col min="9473" max="9473" width="10" bestFit="1" customWidth="1"/>
    <col min="9474" max="9474" width="22" bestFit="1" customWidth="1"/>
    <col min="9475" max="9475" width="14" bestFit="1" customWidth="1"/>
    <col min="9476" max="9476" width="13" bestFit="1" customWidth="1"/>
    <col min="9477" max="9477" width="7" bestFit="1" customWidth="1"/>
    <col min="9478" max="9478" width="8" bestFit="1" customWidth="1"/>
    <col min="9479" max="9479" width="21" bestFit="1" customWidth="1"/>
    <col min="9480" max="9480" width="3.5703125" customWidth="1"/>
    <col min="9481" max="9481" width="10" bestFit="1" customWidth="1"/>
    <col min="9482" max="9482" width="19" bestFit="1" customWidth="1"/>
    <col min="9483" max="9483" width="14" bestFit="1" customWidth="1"/>
    <col min="9484" max="9484" width="13" bestFit="1" customWidth="1"/>
    <col min="9485" max="9485" width="7" bestFit="1" customWidth="1"/>
    <col min="9486" max="9486" width="8" bestFit="1" customWidth="1"/>
    <col min="9487" max="9487" width="23.85546875" customWidth="1"/>
    <col min="9729" max="9729" width="10" bestFit="1" customWidth="1"/>
    <col min="9730" max="9730" width="22" bestFit="1" customWidth="1"/>
    <col min="9731" max="9731" width="14" bestFit="1" customWidth="1"/>
    <col min="9732" max="9732" width="13" bestFit="1" customWidth="1"/>
    <col min="9733" max="9733" width="7" bestFit="1" customWidth="1"/>
    <col min="9734" max="9734" width="8" bestFit="1" customWidth="1"/>
    <col min="9735" max="9735" width="21" bestFit="1" customWidth="1"/>
    <col min="9736" max="9736" width="3.5703125" customWidth="1"/>
    <col min="9737" max="9737" width="10" bestFit="1" customWidth="1"/>
    <col min="9738" max="9738" width="19" bestFit="1" customWidth="1"/>
    <col min="9739" max="9739" width="14" bestFit="1" customWidth="1"/>
    <col min="9740" max="9740" width="13" bestFit="1" customWidth="1"/>
    <col min="9741" max="9741" width="7" bestFit="1" customWidth="1"/>
    <col min="9742" max="9742" width="8" bestFit="1" customWidth="1"/>
    <col min="9743" max="9743" width="23.85546875" customWidth="1"/>
    <col min="9985" max="9985" width="10" bestFit="1" customWidth="1"/>
    <col min="9986" max="9986" width="22" bestFit="1" customWidth="1"/>
    <col min="9987" max="9987" width="14" bestFit="1" customWidth="1"/>
    <col min="9988" max="9988" width="13" bestFit="1" customWidth="1"/>
    <col min="9989" max="9989" width="7" bestFit="1" customWidth="1"/>
    <col min="9990" max="9990" width="8" bestFit="1" customWidth="1"/>
    <col min="9991" max="9991" width="21" bestFit="1" customWidth="1"/>
    <col min="9992" max="9992" width="3.5703125" customWidth="1"/>
    <col min="9993" max="9993" width="10" bestFit="1" customWidth="1"/>
    <col min="9994" max="9994" width="19" bestFit="1" customWidth="1"/>
    <col min="9995" max="9995" width="14" bestFit="1" customWidth="1"/>
    <col min="9996" max="9996" width="13" bestFit="1" customWidth="1"/>
    <col min="9997" max="9997" width="7" bestFit="1" customWidth="1"/>
    <col min="9998" max="9998" width="8" bestFit="1" customWidth="1"/>
    <col min="9999" max="9999" width="23.85546875" customWidth="1"/>
    <col min="10241" max="10241" width="10" bestFit="1" customWidth="1"/>
    <col min="10242" max="10242" width="22" bestFit="1" customWidth="1"/>
    <col min="10243" max="10243" width="14" bestFit="1" customWidth="1"/>
    <col min="10244" max="10244" width="13" bestFit="1" customWidth="1"/>
    <col min="10245" max="10245" width="7" bestFit="1" customWidth="1"/>
    <col min="10246" max="10246" width="8" bestFit="1" customWidth="1"/>
    <col min="10247" max="10247" width="21" bestFit="1" customWidth="1"/>
    <col min="10248" max="10248" width="3.5703125" customWidth="1"/>
    <col min="10249" max="10249" width="10" bestFit="1" customWidth="1"/>
    <col min="10250" max="10250" width="19" bestFit="1" customWidth="1"/>
    <col min="10251" max="10251" width="14" bestFit="1" customWidth="1"/>
    <col min="10252" max="10252" width="13" bestFit="1" customWidth="1"/>
    <col min="10253" max="10253" width="7" bestFit="1" customWidth="1"/>
    <col min="10254" max="10254" width="8" bestFit="1" customWidth="1"/>
    <col min="10255" max="10255" width="23.85546875" customWidth="1"/>
    <col min="10497" max="10497" width="10" bestFit="1" customWidth="1"/>
    <col min="10498" max="10498" width="22" bestFit="1" customWidth="1"/>
    <col min="10499" max="10499" width="14" bestFit="1" customWidth="1"/>
    <col min="10500" max="10500" width="13" bestFit="1" customWidth="1"/>
    <col min="10501" max="10501" width="7" bestFit="1" customWidth="1"/>
    <col min="10502" max="10502" width="8" bestFit="1" customWidth="1"/>
    <col min="10503" max="10503" width="21" bestFit="1" customWidth="1"/>
    <col min="10504" max="10504" width="3.5703125" customWidth="1"/>
    <col min="10505" max="10505" width="10" bestFit="1" customWidth="1"/>
    <col min="10506" max="10506" width="19" bestFit="1" customWidth="1"/>
    <col min="10507" max="10507" width="14" bestFit="1" customWidth="1"/>
    <col min="10508" max="10508" width="13" bestFit="1" customWidth="1"/>
    <col min="10509" max="10509" width="7" bestFit="1" customWidth="1"/>
    <col min="10510" max="10510" width="8" bestFit="1" customWidth="1"/>
    <col min="10511" max="10511" width="23.85546875" customWidth="1"/>
    <col min="10753" max="10753" width="10" bestFit="1" customWidth="1"/>
    <col min="10754" max="10754" width="22" bestFit="1" customWidth="1"/>
    <col min="10755" max="10755" width="14" bestFit="1" customWidth="1"/>
    <col min="10756" max="10756" width="13" bestFit="1" customWidth="1"/>
    <col min="10757" max="10757" width="7" bestFit="1" customWidth="1"/>
    <col min="10758" max="10758" width="8" bestFit="1" customWidth="1"/>
    <col min="10759" max="10759" width="21" bestFit="1" customWidth="1"/>
    <col min="10760" max="10760" width="3.5703125" customWidth="1"/>
    <col min="10761" max="10761" width="10" bestFit="1" customWidth="1"/>
    <col min="10762" max="10762" width="19" bestFit="1" customWidth="1"/>
    <col min="10763" max="10763" width="14" bestFit="1" customWidth="1"/>
    <col min="10764" max="10764" width="13" bestFit="1" customWidth="1"/>
    <col min="10765" max="10765" width="7" bestFit="1" customWidth="1"/>
    <col min="10766" max="10766" width="8" bestFit="1" customWidth="1"/>
    <col min="10767" max="10767" width="23.85546875" customWidth="1"/>
    <col min="11009" max="11009" width="10" bestFit="1" customWidth="1"/>
    <col min="11010" max="11010" width="22" bestFit="1" customWidth="1"/>
    <col min="11011" max="11011" width="14" bestFit="1" customWidth="1"/>
    <col min="11012" max="11012" width="13" bestFit="1" customWidth="1"/>
    <col min="11013" max="11013" width="7" bestFit="1" customWidth="1"/>
    <col min="11014" max="11014" width="8" bestFit="1" customWidth="1"/>
    <col min="11015" max="11015" width="21" bestFit="1" customWidth="1"/>
    <col min="11016" max="11016" width="3.5703125" customWidth="1"/>
    <col min="11017" max="11017" width="10" bestFit="1" customWidth="1"/>
    <col min="11018" max="11018" width="19" bestFit="1" customWidth="1"/>
    <col min="11019" max="11019" width="14" bestFit="1" customWidth="1"/>
    <col min="11020" max="11020" width="13" bestFit="1" customWidth="1"/>
    <col min="11021" max="11021" width="7" bestFit="1" customWidth="1"/>
    <col min="11022" max="11022" width="8" bestFit="1" customWidth="1"/>
    <col min="11023" max="11023" width="23.85546875" customWidth="1"/>
    <col min="11265" max="11265" width="10" bestFit="1" customWidth="1"/>
    <col min="11266" max="11266" width="22" bestFit="1" customWidth="1"/>
    <col min="11267" max="11267" width="14" bestFit="1" customWidth="1"/>
    <col min="11268" max="11268" width="13" bestFit="1" customWidth="1"/>
    <col min="11269" max="11269" width="7" bestFit="1" customWidth="1"/>
    <col min="11270" max="11270" width="8" bestFit="1" customWidth="1"/>
    <col min="11271" max="11271" width="21" bestFit="1" customWidth="1"/>
    <col min="11272" max="11272" width="3.5703125" customWidth="1"/>
    <col min="11273" max="11273" width="10" bestFit="1" customWidth="1"/>
    <col min="11274" max="11274" width="19" bestFit="1" customWidth="1"/>
    <col min="11275" max="11275" width="14" bestFit="1" customWidth="1"/>
    <col min="11276" max="11276" width="13" bestFit="1" customWidth="1"/>
    <col min="11277" max="11277" width="7" bestFit="1" customWidth="1"/>
    <col min="11278" max="11278" width="8" bestFit="1" customWidth="1"/>
    <col min="11279" max="11279" width="23.85546875" customWidth="1"/>
    <col min="11521" max="11521" width="10" bestFit="1" customWidth="1"/>
    <col min="11522" max="11522" width="22" bestFit="1" customWidth="1"/>
    <col min="11523" max="11523" width="14" bestFit="1" customWidth="1"/>
    <col min="11524" max="11524" width="13" bestFit="1" customWidth="1"/>
    <col min="11525" max="11525" width="7" bestFit="1" customWidth="1"/>
    <col min="11526" max="11526" width="8" bestFit="1" customWidth="1"/>
    <col min="11527" max="11527" width="21" bestFit="1" customWidth="1"/>
    <col min="11528" max="11528" width="3.5703125" customWidth="1"/>
    <col min="11529" max="11529" width="10" bestFit="1" customWidth="1"/>
    <col min="11530" max="11530" width="19" bestFit="1" customWidth="1"/>
    <col min="11531" max="11531" width="14" bestFit="1" customWidth="1"/>
    <col min="11532" max="11532" width="13" bestFit="1" customWidth="1"/>
    <col min="11533" max="11533" width="7" bestFit="1" customWidth="1"/>
    <col min="11534" max="11534" width="8" bestFit="1" customWidth="1"/>
    <col min="11535" max="11535" width="23.85546875" customWidth="1"/>
    <col min="11777" max="11777" width="10" bestFit="1" customWidth="1"/>
    <col min="11778" max="11778" width="22" bestFit="1" customWidth="1"/>
    <col min="11779" max="11779" width="14" bestFit="1" customWidth="1"/>
    <col min="11780" max="11780" width="13" bestFit="1" customWidth="1"/>
    <col min="11781" max="11781" width="7" bestFit="1" customWidth="1"/>
    <col min="11782" max="11782" width="8" bestFit="1" customWidth="1"/>
    <col min="11783" max="11783" width="21" bestFit="1" customWidth="1"/>
    <col min="11784" max="11784" width="3.5703125" customWidth="1"/>
    <col min="11785" max="11785" width="10" bestFit="1" customWidth="1"/>
    <col min="11786" max="11786" width="19" bestFit="1" customWidth="1"/>
    <col min="11787" max="11787" width="14" bestFit="1" customWidth="1"/>
    <col min="11788" max="11788" width="13" bestFit="1" customWidth="1"/>
    <col min="11789" max="11789" width="7" bestFit="1" customWidth="1"/>
    <col min="11790" max="11790" width="8" bestFit="1" customWidth="1"/>
    <col min="11791" max="11791" width="23.85546875" customWidth="1"/>
    <col min="12033" max="12033" width="10" bestFit="1" customWidth="1"/>
    <col min="12034" max="12034" width="22" bestFit="1" customWidth="1"/>
    <col min="12035" max="12035" width="14" bestFit="1" customWidth="1"/>
    <col min="12036" max="12036" width="13" bestFit="1" customWidth="1"/>
    <col min="12037" max="12037" width="7" bestFit="1" customWidth="1"/>
    <col min="12038" max="12038" width="8" bestFit="1" customWidth="1"/>
    <col min="12039" max="12039" width="21" bestFit="1" customWidth="1"/>
    <col min="12040" max="12040" width="3.5703125" customWidth="1"/>
    <col min="12041" max="12041" width="10" bestFit="1" customWidth="1"/>
    <col min="12042" max="12042" width="19" bestFit="1" customWidth="1"/>
    <col min="12043" max="12043" width="14" bestFit="1" customWidth="1"/>
    <col min="12044" max="12044" width="13" bestFit="1" customWidth="1"/>
    <col min="12045" max="12045" width="7" bestFit="1" customWidth="1"/>
    <col min="12046" max="12046" width="8" bestFit="1" customWidth="1"/>
    <col min="12047" max="12047" width="23.85546875" customWidth="1"/>
    <col min="12289" max="12289" width="10" bestFit="1" customWidth="1"/>
    <col min="12290" max="12290" width="22" bestFit="1" customWidth="1"/>
    <col min="12291" max="12291" width="14" bestFit="1" customWidth="1"/>
    <col min="12292" max="12292" width="13" bestFit="1" customWidth="1"/>
    <col min="12293" max="12293" width="7" bestFit="1" customWidth="1"/>
    <col min="12294" max="12294" width="8" bestFit="1" customWidth="1"/>
    <col min="12295" max="12295" width="21" bestFit="1" customWidth="1"/>
    <col min="12296" max="12296" width="3.5703125" customWidth="1"/>
    <col min="12297" max="12297" width="10" bestFit="1" customWidth="1"/>
    <col min="12298" max="12298" width="19" bestFit="1" customWidth="1"/>
    <col min="12299" max="12299" width="14" bestFit="1" customWidth="1"/>
    <col min="12300" max="12300" width="13" bestFit="1" customWidth="1"/>
    <col min="12301" max="12301" width="7" bestFit="1" customWidth="1"/>
    <col min="12302" max="12302" width="8" bestFit="1" customWidth="1"/>
    <col min="12303" max="12303" width="23.85546875" customWidth="1"/>
    <col min="12545" max="12545" width="10" bestFit="1" customWidth="1"/>
    <col min="12546" max="12546" width="22" bestFit="1" customWidth="1"/>
    <col min="12547" max="12547" width="14" bestFit="1" customWidth="1"/>
    <col min="12548" max="12548" width="13" bestFit="1" customWidth="1"/>
    <col min="12549" max="12549" width="7" bestFit="1" customWidth="1"/>
    <col min="12550" max="12550" width="8" bestFit="1" customWidth="1"/>
    <col min="12551" max="12551" width="21" bestFit="1" customWidth="1"/>
    <col min="12552" max="12552" width="3.5703125" customWidth="1"/>
    <col min="12553" max="12553" width="10" bestFit="1" customWidth="1"/>
    <col min="12554" max="12554" width="19" bestFit="1" customWidth="1"/>
    <col min="12555" max="12555" width="14" bestFit="1" customWidth="1"/>
    <col min="12556" max="12556" width="13" bestFit="1" customWidth="1"/>
    <col min="12557" max="12557" width="7" bestFit="1" customWidth="1"/>
    <col min="12558" max="12558" width="8" bestFit="1" customWidth="1"/>
    <col min="12559" max="12559" width="23.85546875" customWidth="1"/>
    <col min="12801" max="12801" width="10" bestFit="1" customWidth="1"/>
    <col min="12802" max="12802" width="22" bestFit="1" customWidth="1"/>
    <col min="12803" max="12803" width="14" bestFit="1" customWidth="1"/>
    <col min="12804" max="12804" width="13" bestFit="1" customWidth="1"/>
    <col min="12805" max="12805" width="7" bestFit="1" customWidth="1"/>
    <col min="12806" max="12806" width="8" bestFit="1" customWidth="1"/>
    <col min="12807" max="12807" width="21" bestFit="1" customWidth="1"/>
    <col min="12808" max="12808" width="3.5703125" customWidth="1"/>
    <col min="12809" max="12809" width="10" bestFit="1" customWidth="1"/>
    <col min="12810" max="12810" width="19" bestFit="1" customWidth="1"/>
    <col min="12811" max="12811" width="14" bestFit="1" customWidth="1"/>
    <col min="12812" max="12812" width="13" bestFit="1" customWidth="1"/>
    <col min="12813" max="12813" width="7" bestFit="1" customWidth="1"/>
    <col min="12814" max="12814" width="8" bestFit="1" customWidth="1"/>
    <col min="12815" max="12815" width="23.85546875" customWidth="1"/>
    <col min="13057" max="13057" width="10" bestFit="1" customWidth="1"/>
    <col min="13058" max="13058" width="22" bestFit="1" customWidth="1"/>
    <col min="13059" max="13059" width="14" bestFit="1" customWidth="1"/>
    <col min="13060" max="13060" width="13" bestFit="1" customWidth="1"/>
    <col min="13061" max="13061" width="7" bestFit="1" customWidth="1"/>
    <col min="13062" max="13062" width="8" bestFit="1" customWidth="1"/>
    <col min="13063" max="13063" width="21" bestFit="1" customWidth="1"/>
    <col min="13064" max="13064" width="3.5703125" customWidth="1"/>
    <col min="13065" max="13065" width="10" bestFit="1" customWidth="1"/>
    <col min="13066" max="13066" width="19" bestFit="1" customWidth="1"/>
    <col min="13067" max="13067" width="14" bestFit="1" customWidth="1"/>
    <col min="13068" max="13068" width="13" bestFit="1" customWidth="1"/>
    <col min="13069" max="13069" width="7" bestFit="1" customWidth="1"/>
    <col min="13070" max="13070" width="8" bestFit="1" customWidth="1"/>
    <col min="13071" max="13071" width="23.85546875" customWidth="1"/>
    <col min="13313" max="13313" width="10" bestFit="1" customWidth="1"/>
    <col min="13314" max="13314" width="22" bestFit="1" customWidth="1"/>
    <col min="13315" max="13315" width="14" bestFit="1" customWidth="1"/>
    <col min="13316" max="13316" width="13" bestFit="1" customWidth="1"/>
    <col min="13317" max="13317" width="7" bestFit="1" customWidth="1"/>
    <col min="13318" max="13318" width="8" bestFit="1" customWidth="1"/>
    <col min="13319" max="13319" width="21" bestFit="1" customWidth="1"/>
    <col min="13320" max="13320" width="3.5703125" customWidth="1"/>
    <col min="13321" max="13321" width="10" bestFit="1" customWidth="1"/>
    <col min="13322" max="13322" width="19" bestFit="1" customWidth="1"/>
    <col min="13323" max="13323" width="14" bestFit="1" customWidth="1"/>
    <col min="13324" max="13324" width="13" bestFit="1" customWidth="1"/>
    <col min="13325" max="13325" width="7" bestFit="1" customWidth="1"/>
    <col min="13326" max="13326" width="8" bestFit="1" customWidth="1"/>
    <col min="13327" max="13327" width="23.85546875" customWidth="1"/>
    <col min="13569" max="13569" width="10" bestFit="1" customWidth="1"/>
    <col min="13570" max="13570" width="22" bestFit="1" customWidth="1"/>
    <col min="13571" max="13571" width="14" bestFit="1" customWidth="1"/>
    <col min="13572" max="13572" width="13" bestFit="1" customWidth="1"/>
    <col min="13573" max="13573" width="7" bestFit="1" customWidth="1"/>
    <col min="13574" max="13574" width="8" bestFit="1" customWidth="1"/>
    <col min="13575" max="13575" width="21" bestFit="1" customWidth="1"/>
    <col min="13576" max="13576" width="3.5703125" customWidth="1"/>
    <col min="13577" max="13577" width="10" bestFit="1" customWidth="1"/>
    <col min="13578" max="13578" width="19" bestFit="1" customWidth="1"/>
    <col min="13579" max="13579" width="14" bestFit="1" customWidth="1"/>
    <col min="13580" max="13580" width="13" bestFit="1" customWidth="1"/>
    <col min="13581" max="13581" width="7" bestFit="1" customWidth="1"/>
    <col min="13582" max="13582" width="8" bestFit="1" customWidth="1"/>
    <col min="13583" max="13583" width="23.85546875" customWidth="1"/>
    <col min="13825" max="13825" width="10" bestFit="1" customWidth="1"/>
    <col min="13826" max="13826" width="22" bestFit="1" customWidth="1"/>
    <col min="13827" max="13827" width="14" bestFit="1" customWidth="1"/>
    <col min="13828" max="13828" width="13" bestFit="1" customWidth="1"/>
    <col min="13829" max="13829" width="7" bestFit="1" customWidth="1"/>
    <col min="13830" max="13830" width="8" bestFit="1" customWidth="1"/>
    <col min="13831" max="13831" width="21" bestFit="1" customWidth="1"/>
    <col min="13832" max="13832" width="3.5703125" customWidth="1"/>
    <col min="13833" max="13833" width="10" bestFit="1" customWidth="1"/>
    <col min="13834" max="13834" width="19" bestFit="1" customWidth="1"/>
    <col min="13835" max="13835" width="14" bestFit="1" customWidth="1"/>
    <col min="13836" max="13836" width="13" bestFit="1" customWidth="1"/>
    <col min="13837" max="13837" width="7" bestFit="1" customWidth="1"/>
    <col min="13838" max="13838" width="8" bestFit="1" customWidth="1"/>
    <col min="13839" max="13839" width="23.85546875" customWidth="1"/>
    <col min="14081" max="14081" width="10" bestFit="1" customWidth="1"/>
    <col min="14082" max="14082" width="22" bestFit="1" customWidth="1"/>
    <col min="14083" max="14083" width="14" bestFit="1" customWidth="1"/>
    <col min="14084" max="14084" width="13" bestFit="1" customWidth="1"/>
    <col min="14085" max="14085" width="7" bestFit="1" customWidth="1"/>
    <col min="14086" max="14086" width="8" bestFit="1" customWidth="1"/>
    <col min="14087" max="14087" width="21" bestFit="1" customWidth="1"/>
    <col min="14088" max="14088" width="3.5703125" customWidth="1"/>
    <col min="14089" max="14089" width="10" bestFit="1" customWidth="1"/>
    <col min="14090" max="14090" width="19" bestFit="1" customWidth="1"/>
    <col min="14091" max="14091" width="14" bestFit="1" customWidth="1"/>
    <col min="14092" max="14092" width="13" bestFit="1" customWidth="1"/>
    <col min="14093" max="14093" width="7" bestFit="1" customWidth="1"/>
    <col min="14094" max="14094" width="8" bestFit="1" customWidth="1"/>
    <col min="14095" max="14095" width="23.85546875" customWidth="1"/>
    <col min="14337" max="14337" width="10" bestFit="1" customWidth="1"/>
    <col min="14338" max="14338" width="22" bestFit="1" customWidth="1"/>
    <col min="14339" max="14339" width="14" bestFit="1" customWidth="1"/>
    <col min="14340" max="14340" width="13" bestFit="1" customWidth="1"/>
    <col min="14341" max="14341" width="7" bestFit="1" customWidth="1"/>
    <col min="14342" max="14342" width="8" bestFit="1" customWidth="1"/>
    <col min="14343" max="14343" width="21" bestFit="1" customWidth="1"/>
    <col min="14344" max="14344" width="3.5703125" customWidth="1"/>
    <col min="14345" max="14345" width="10" bestFit="1" customWidth="1"/>
    <col min="14346" max="14346" width="19" bestFit="1" customWidth="1"/>
    <col min="14347" max="14347" width="14" bestFit="1" customWidth="1"/>
    <col min="14348" max="14348" width="13" bestFit="1" customWidth="1"/>
    <col min="14349" max="14349" width="7" bestFit="1" customWidth="1"/>
    <col min="14350" max="14350" width="8" bestFit="1" customWidth="1"/>
    <col min="14351" max="14351" width="23.85546875" customWidth="1"/>
    <col min="14593" max="14593" width="10" bestFit="1" customWidth="1"/>
    <col min="14594" max="14594" width="22" bestFit="1" customWidth="1"/>
    <col min="14595" max="14595" width="14" bestFit="1" customWidth="1"/>
    <col min="14596" max="14596" width="13" bestFit="1" customWidth="1"/>
    <col min="14597" max="14597" width="7" bestFit="1" customWidth="1"/>
    <col min="14598" max="14598" width="8" bestFit="1" customWidth="1"/>
    <col min="14599" max="14599" width="21" bestFit="1" customWidth="1"/>
    <col min="14600" max="14600" width="3.5703125" customWidth="1"/>
    <col min="14601" max="14601" width="10" bestFit="1" customWidth="1"/>
    <col min="14602" max="14602" width="19" bestFit="1" customWidth="1"/>
    <col min="14603" max="14603" width="14" bestFit="1" customWidth="1"/>
    <col min="14604" max="14604" width="13" bestFit="1" customWidth="1"/>
    <col min="14605" max="14605" width="7" bestFit="1" customWidth="1"/>
    <col min="14606" max="14606" width="8" bestFit="1" customWidth="1"/>
    <col min="14607" max="14607" width="23.85546875" customWidth="1"/>
    <col min="14849" max="14849" width="10" bestFit="1" customWidth="1"/>
    <col min="14850" max="14850" width="22" bestFit="1" customWidth="1"/>
    <col min="14851" max="14851" width="14" bestFit="1" customWidth="1"/>
    <col min="14852" max="14852" width="13" bestFit="1" customWidth="1"/>
    <col min="14853" max="14853" width="7" bestFit="1" customWidth="1"/>
    <col min="14854" max="14854" width="8" bestFit="1" customWidth="1"/>
    <col min="14855" max="14855" width="21" bestFit="1" customWidth="1"/>
    <col min="14856" max="14856" width="3.5703125" customWidth="1"/>
    <col min="14857" max="14857" width="10" bestFit="1" customWidth="1"/>
    <col min="14858" max="14858" width="19" bestFit="1" customWidth="1"/>
    <col min="14859" max="14859" width="14" bestFit="1" customWidth="1"/>
    <col min="14860" max="14860" width="13" bestFit="1" customWidth="1"/>
    <col min="14861" max="14861" width="7" bestFit="1" customWidth="1"/>
    <col min="14862" max="14862" width="8" bestFit="1" customWidth="1"/>
    <col min="14863" max="14863" width="23.85546875" customWidth="1"/>
    <col min="15105" max="15105" width="10" bestFit="1" customWidth="1"/>
    <col min="15106" max="15106" width="22" bestFit="1" customWidth="1"/>
    <col min="15107" max="15107" width="14" bestFit="1" customWidth="1"/>
    <col min="15108" max="15108" width="13" bestFit="1" customWidth="1"/>
    <col min="15109" max="15109" width="7" bestFit="1" customWidth="1"/>
    <col min="15110" max="15110" width="8" bestFit="1" customWidth="1"/>
    <col min="15111" max="15111" width="21" bestFit="1" customWidth="1"/>
    <col min="15112" max="15112" width="3.5703125" customWidth="1"/>
    <col min="15113" max="15113" width="10" bestFit="1" customWidth="1"/>
    <col min="15114" max="15114" width="19" bestFit="1" customWidth="1"/>
    <col min="15115" max="15115" width="14" bestFit="1" customWidth="1"/>
    <col min="15116" max="15116" width="13" bestFit="1" customWidth="1"/>
    <col min="15117" max="15117" width="7" bestFit="1" customWidth="1"/>
    <col min="15118" max="15118" width="8" bestFit="1" customWidth="1"/>
    <col min="15119" max="15119" width="23.85546875" customWidth="1"/>
    <col min="15361" max="15361" width="10" bestFit="1" customWidth="1"/>
    <col min="15362" max="15362" width="22" bestFit="1" customWidth="1"/>
    <col min="15363" max="15363" width="14" bestFit="1" customWidth="1"/>
    <col min="15364" max="15364" width="13" bestFit="1" customWidth="1"/>
    <col min="15365" max="15365" width="7" bestFit="1" customWidth="1"/>
    <col min="15366" max="15366" width="8" bestFit="1" customWidth="1"/>
    <col min="15367" max="15367" width="21" bestFit="1" customWidth="1"/>
    <col min="15368" max="15368" width="3.5703125" customWidth="1"/>
    <col min="15369" max="15369" width="10" bestFit="1" customWidth="1"/>
    <col min="15370" max="15370" width="19" bestFit="1" customWidth="1"/>
    <col min="15371" max="15371" width="14" bestFit="1" customWidth="1"/>
    <col min="15372" max="15372" width="13" bestFit="1" customWidth="1"/>
    <col min="15373" max="15373" width="7" bestFit="1" customWidth="1"/>
    <col min="15374" max="15374" width="8" bestFit="1" customWidth="1"/>
    <col min="15375" max="15375" width="23.85546875" customWidth="1"/>
    <col min="15617" max="15617" width="10" bestFit="1" customWidth="1"/>
    <col min="15618" max="15618" width="22" bestFit="1" customWidth="1"/>
    <col min="15619" max="15619" width="14" bestFit="1" customWidth="1"/>
    <col min="15620" max="15620" width="13" bestFit="1" customWidth="1"/>
    <col min="15621" max="15621" width="7" bestFit="1" customWidth="1"/>
    <col min="15622" max="15622" width="8" bestFit="1" customWidth="1"/>
    <col min="15623" max="15623" width="21" bestFit="1" customWidth="1"/>
    <col min="15624" max="15624" width="3.5703125" customWidth="1"/>
    <col min="15625" max="15625" width="10" bestFit="1" customWidth="1"/>
    <col min="15626" max="15626" width="19" bestFit="1" customWidth="1"/>
    <col min="15627" max="15627" width="14" bestFit="1" customWidth="1"/>
    <col min="15628" max="15628" width="13" bestFit="1" customWidth="1"/>
    <col min="15629" max="15629" width="7" bestFit="1" customWidth="1"/>
    <col min="15630" max="15630" width="8" bestFit="1" customWidth="1"/>
    <col min="15631" max="15631" width="23.85546875" customWidth="1"/>
    <col min="15873" max="15873" width="10" bestFit="1" customWidth="1"/>
    <col min="15874" max="15874" width="22" bestFit="1" customWidth="1"/>
    <col min="15875" max="15875" width="14" bestFit="1" customWidth="1"/>
    <col min="15876" max="15876" width="13" bestFit="1" customWidth="1"/>
    <col min="15877" max="15877" width="7" bestFit="1" customWidth="1"/>
    <col min="15878" max="15878" width="8" bestFit="1" customWidth="1"/>
    <col min="15879" max="15879" width="21" bestFit="1" customWidth="1"/>
    <col min="15880" max="15880" width="3.5703125" customWidth="1"/>
    <col min="15881" max="15881" width="10" bestFit="1" customWidth="1"/>
    <col min="15882" max="15882" width="19" bestFit="1" customWidth="1"/>
    <col min="15883" max="15883" width="14" bestFit="1" customWidth="1"/>
    <col min="15884" max="15884" width="13" bestFit="1" customWidth="1"/>
    <col min="15885" max="15885" width="7" bestFit="1" customWidth="1"/>
    <col min="15886" max="15886" width="8" bestFit="1" customWidth="1"/>
    <col min="15887" max="15887" width="23.85546875" customWidth="1"/>
    <col min="16129" max="16129" width="10" bestFit="1" customWidth="1"/>
    <col min="16130" max="16130" width="22" bestFit="1" customWidth="1"/>
    <col min="16131" max="16131" width="14" bestFit="1" customWidth="1"/>
    <col min="16132" max="16132" width="13" bestFit="1" customWidth="1"/>
    <col min="16133" max="16133" width="7" bestFit="1" customWidth="1"/>
    <col min="16134" max="16134" width="8" bestFit="1" customWidth="1"/>
    <col min="16135" max="16135" width="21" bestFit="1" customWidth="1"/>
    <col min="16136" max="16136" width="3.5703125" customWidth="1"/>
    <col min="16137" max="16137" width="10" bestFit="1" customWidth="1"/>
    <col min="16138" max="16138" width="19" bestFit="1" customWidth="1"/>
    <col min="16139" max="16139" width="14" bestFit="1" customWidth="1"/>
    <col min="16140" max="16140" width="13" bestFit="1" customWidth="1"/>
    <col min="16141" max="16141" width="7" bestFit="1" customWidth="1"/>
    <col min="16142" max="16142" width="8" bestFit="1" customWidth="1"/>
    <col min="16143" max="16143" width="23.85546875" customWidth="1"/>
  </cols>
  <sheetData>
    <row r="1" spans="1:14" x14ac:dyDescent="0.2">
      <c r="A1" s="372" t="s">
        <v>342</v>
      </c>
      <c r="B1" s="368"/>
      <c r="C1" s="368"/>
      <c r="D1" s="368"/>
      <c r="E1" s="368"/>
      <c r="F1" s="368"/>
      <c r="G1" s="368"/>
      <c r="H1" s="111"/>
      <c r="I1" s="372" t="s">
        <v>581</v>
      </c>
      <c r="J1" s="368"/>
      <c r="K1" s="368"/>
      <c r="L1" s="368"/>
      <c r="M1" s="368"/>
      <c r="N1" s="368"/>
    </row>
    <row r="2" spans="1:14" x14ac:dyDescent="0.2">
      <c r="A2" s="110" t="s">
        <v>333</v>
      </c>
      <c r="B2" s="110" t="s">
        <v>582</v>
      </c>
      <c r="C2" s="110" t="s">
        <v>583</v>
      </c>
      <c r="D2" s="110" t="s">
        <v>584</v>
      </c>
      <c r="E2" s="110" t="s">
        <v>334</v>
      </c>
      <c r="F2" s="110" t="s">
        <v>58</v>
      </c>
      <c r="G2" s="112" t="s">
        <v>585</v>
      </c>
      <c r="H2" s="113"/>
      <c r="I2" s="110" t="s">
        <v>333</v>
      </c>
      <c r="J2" s="110" t="s">
        <v>582</v>
      </c>
      <c r="K2" s="110" t="s">
        <v>583</v>
      </c>
      <c r="L2" s="110" t="s">
        <v>584</v>
      </c>
      <c r="M2" s="110" t="s">
        <v>334</v>
      </c>
      <c r="N2" s="110" t="s">
        <v>58</v>
      </c>
    </row>
    <row r="3" spans="1:14" x14ac:dyDescent="0.2">
      <c r="A3" s="114">
        <v>1</v>
      </c>
      <c r="B3" t="s">
        <v>586</v>
      </c>
      <c r="C3" s="115" t="s">
        <v>340</v>
      </c>
      <c r="D3" s="114">
        <v>71</v>
      </c>
      <c r="E3" s="115" t="s">
        <v>587</v>
      </c>
      <c r="F3" s="114">
        <v>10</v>
      </c>
      <c r="G3" s="116"/>
      <c r="H3" s="117"/>
      <c r="I3" s="114">
        <v>1</v>
      </c>
      <c r="J3" t="s">
        <v>588</v>
      </c>
      <c r="K3" s="114">
        <v>2</v>
      </c>
      <c r="L3" s="114">
        <v>73</v>
      </c>
      <c r="M3" s="115" t="s">
        <v>587</v>
      </c>
      <c r="N3" s="114">
        <v>10</v>
      </c>
    </row>
    <row r="4" spans="1:14" x14ac:dyDescent="0.2">
      <c r="A4" s="114">
        <v>2</v>
      </c>
      <c r="B4" t="s">
        <v>589</v>
      </c>
      <c r="C4" s="114">
        <v>2</v>
      </c>
      <c r="D4" s="114">
        <v>73</v>
      </c>
      <c r="E4" s="115" t="s">
        <v>590</v>
      </c>
      <c r="F4" s="114">
        <v>9</v>
      </c>
      <c r="G4" s="116"/>
      <c r="H4" s="117"/>
      <c r="I4" s="114">
        <v>2</v>
      </c>
      <c r="J4" t="s">
        <v>591</v>
      </c>
      <c r="K4" s="114">
        <v>3</v>
      </c>
      <c r="L4" s="114">
        <v>74</v>
      </c>
      <c r="M4" s="115" t="s">
        <v>590</v>
      </c>
      <c r="N4" s="114">
        <v>9</v>
      </c>
    </row>
    <row r="5" spans="1:14" x14ac:dyDescent="0.2">
      <c r="A5" s="114">
        <v>3</v>
      </c>
      <c r="B5" t="s">
        <v>592</v>
      </c>
      <c r="C5" s="114">
        <v>3</v>
      </c>
      <c r="D5" s="114">
        <v>74</v>
      </c>
      <c r="E5" s="115" t="s">
        <v>593</v>
      </c>
      <c r="F5" s="114">
        <v>8</v>
      </c>
      <c r="G5" s="116"/>
      <c r="H5" s="117"/>
      <c r="I5" s="114">
        <v>3</v>
      </c>
      <c r="J5" t="s">
        <v>594</v>
      </c>
      <c r="K5" s="114">
        <v>4</v>
      </c>
      <c r="L5" s="114">
        <v>75</v>
      </c>
      <c r="M5" s="115" t="s">
        <v>593</v>
      </c>
      <c r="N5" s="114">
        <v>8</v>
      </c>
    </row>
    <row r="6" spans="1:14" x14ac:dyDescent="0.2">
      <c r="A6" s="115" t="s">
        <v>338</v>
      </c>
      <c r="B6" t="s">
        <v>595</v>
      </c>
      <c r="C6" s="114">
        <v>5</v>
      </c>
      <c r="D6" s="114">
        <v>76</v>
      </c>
      <c r="E6" s="115" t="s">
        <v>596</v>
      </c>
      <c r="F6" s="114">
        <v>6.5</v>
      </c>
      <c r="G6" s="116"/>
      <c r="H6" s="117"/>
      <c r="I6" s="115" t="s">
        <v>338</v>
      </c>
      <c r="J6" t="s">
        <v>597</v>
      </c>
      <c r="K6" s="114">
        <v>6</v>
      </c>
      <c r="L6" s="114">
        <v>77</v>
      </c>
      <c r="M6" s="115" t="s">
        <v>596</v>
      </c>
      <c r="N6" s="114">
        <v>6.5</v>
      </c>
    </row>
    <row r="7" spans="1:14" x14ac:dyDescent="0.2">
      <c r="A7" s="115" t="s">
        <v>338</v>
      </c>
      <c r="B7" t="s">
        <v>598</v>
      </c>
      <c r="C7" s="114">
        <v>5</v>
      </c>
      <c r="D7" s="114">
        <v>76</v>
      </c>
      <c r="E7" s="115" t="s">
        <v>596</v>
      </c>
      <c r="F7" s="114">
        <v>6.5</v>
      </c>
      <c r="G7" s="116"/>
      <c r="H7" s="117"/>
      <c r="I7" s="115" t="s">
        <v>338</v>
      </c>
      <c r="J7" t="s">
        <v>599</v>
      </c>
      <c r="K7" s="114">
        <v>6</v>
      </c>
      <c r="L7" s="114">
        <v>77</v>
      </c>
      <c r="M7" s="115" t="s">
        <v>596</v>
      </c>
      <c r="N7" s="114">
        <v>6.5</v>
      </c>
    </row>
    <row r="8" spans="1:14" x14ac:dyDescent="0.2">
      <c r="A8" s="114">
        <v>6</v>
      </c>
      <c r="B8" t="s">
        <v>600</v>
      </c>
      <c r="C8" s="114">
        <v>6</v>
      </c>
      <c r="D8" s="114">
        <v>77</v>
      </c>
      <c r="E8" s="115" t="s">
        <v>596</v>
      </c>
      <c r="F8" s="114">
        <v>5</v>
      </c>
      <c r="G8" s="116"/>
      <c r="H8" s="117"/>
      <c r="I8" s="114">
        <v>6</v>
      </c>
      <c r="J8" t="s">
        <v>601</v>
      </c>
      <c r="K8" s="114">
        <v>9</v>
      </c>
      <c r="L8" s="114">
        <v>80</v>
      </c>
      <c r="M8" s="115" t="s">
        <v>596</v>
      </c>
      <c r="N8" s="114">
        <v>5</v>
      </c>
    </row>
    <row r="9" spans="1:14" x14ac:dyDescent="0.2">
      <c r="A9" s="115" t="s">
        <v>335</v>
      </c>
      <c r="B9" t="s">
        <v>602</v>
      </c>
      <c r="C9" s="114">
        <v>7</v>
      </c>
      <c r="D9" s="114">
        <v>78</v>
      </c>
      <c r="E9" s="115" t="s">
        <v>596</v>
      </c>
      <c r="F9" s="114">
        <v>3.5</v>
      </c>
      <c r="G9" s="116"/>
      <c r="H9" s="117"/>
      <c r="I9" s="114">
        <v>7</v>
      </c>
      <c r="J9" t="s">
        <v>603</v>
      </c>
      <c r="K9" s="114">
        <v>10</v>
      </c>
      <c r="L9" s="114">
        <v>81</v>
      </c>
      <c r="M9" s="115" t="s">
        <v>596</v>
      </c>
      <c r="N9" s="114">
        <v>4</v>
      </c>
    </row>
    <row r="10" spans="1:14" ht="12" customHeight="1" x14ac:dyDescent="0.2">
      <c r="A10" s="115" t="s">
        <v>335</v>
      </c>
      <c r="B10" t="s">
        <v>604</v>
      </c>
      <c r="C10" s="114">
        <v>7</v>
      </c>
      <c r="D10" s="114">
        <v>78</v>
      </c>
      <c r="E10" s="115" t="s">
        <v>596</v>
      </c>
      <c r="F10" s="114">
        <v>3.5</v>
      </c>
      <c r="G10" s="116"/>
      <c r="H10" s="117"/>
      <c r="I10" s="114">
        <v>8</v>
      </c>
      <c r="J10" t="s">
        <v>605</v>
      </c>
      <c r="K10" s="114">
        <v>13</v>
      </c>
      <c r="L10" s="114">
        <v>84</v>
      </c>
      <c r="M10" s="115" t="s">
        <v>596</v>
      </c>
      <c r="N10" s="114">
        <v>3</v>
      </c>
    </row>
    <row r="11" spans="1:14" ht="12" customHeight="1" x14ac:dyDescent="0.2">
      <c r="H11" s="111"/>
      <c r="I11" s="114">
        <v>9</v>
      </c>
      <c r="J11" t="s">
        <v>606</v>
      </c>
      <c r="K11" s="114">
        <v>14</v>
      </c>
      <c r="L11" s="114">
        <v>85</v>
      </c>
      <c r="M11" s="115" t="s">
        <v>596</v>
      </c>
      <c r="N11" s="114">
        <v>2</v>
      </c>
    </row>
    <row r="12" spans="1:14" ht="12" customHeight="1" x14ac:dyDescent="0.2">
      <c r="A12" s="372" t="s">
        <v>354</v>
      </c>
      <c r="B12" s="368"/>
      <c r="C12" s="368"/>
      <c r="D12" s="368"/>
      <c r="E12" s="368"/>
      <c r="F12" s="368"/>
      <c r="G12" s="368"/>
      <c r="H12" s="111"/>
    </row>
    <row r="13" spans="1:14" x14ac:dyDescent="0.2">
      <c r="A13" s="110" t="s">
        <v>333</v>
      </c>
      <c r="B13" s="110" t="s">
        <v>582</v>
      </c>
      <c r="C13" s="110" t="s">
        <v>583</v>
      </c>
      <c r="D13" s="110" t="s">
        <v>584</v>
      </c>
      <c r="E13" s="110" t="s">
        <v>334</v>
      </c>
      <c r="F13" s="110" t="s">
        <v>58</v>
      </c>
      <c r="G13" s="112" t="s">
        <v>585</v>
      </c>
      <c r="H13" s="113"/>
      <c r="I13" s="372" t="s">
        <v>607</v>
      </c>
      <c r="J13" s="368"/>
      <c r="K13" s="368"/>
      <c r="L13" s="368"/>
      <c r="M13" s="368"/>
      <c r="N13" s="368"/>
    </row>
    <row r="14" spans="1:14" x14ac:dyDescent="0.2">
      <c r="A14" s="114">
        <v>1</v>
      </c>
      <c r="B14" t="s">
        <v>608</v>
      </c>
      <c r="C14" s="114">
        <v>5</v>
      </c>
      <c r="D14" s="114">
        <v>76</v>
      </c>
      <c r="E14" s="115" t="s">
        <v>587</v>
      </c>
      <c r="F14" s="114">
        <v>10</v>
      </c>
      <c r="G14" s="118" t="s">
        <v>609</v>
      </c>
      <c r="H14" s="119"/>
      <c r="I14" s="110" t="s">
        <v>333</v>
      </c>
      <c r="J14" s="110" t="s">
        <v>582</v>
      </c>
      <c r="K14" s="110" t="s">
        <v>583</v>
      </c>
      <c r="L14" s="110" t="s">
        <v>584</v>
      </c>
      <c r="M14" s="110" t="s">
        <v>334</v>
      </c>
      <c r="N14" s="110" t="s">
        <v>58</v>
      </c>
    </row>
    <row r="15" spans="1:14" x14ac:dyDescent="0.2">
      <c r="A15" s="114">
        <v>2</v>
      </c>
      <c r="B15" t="s">
        <v>610</v>
      </c>
      <c r="C15" s="114">
        <v>5</v>
      </c>
      <c r="D15" s="114">
        <v>76</v>
      </c>
      <c r="E15" s="115" t="s">
        <v>590</v>
      </c>
      <c r="F15" s="114">
        <v>9</v>
      </c>
      <c r="G15" s="116"/>
      <c r="H15" s="117"/>
      <c r="I15" s="114">
        <v>1</v>
      </c>
      <c r="J15" t="s">
        <v>611</v>
      </c>
      <c r="K15" s="114">
        <v>5</v>
      </c>
      <c r="L15" s="114">
        <v>76</v>
      </c>
      <c r="M15" s="115" t="s">
        <v>587</v>
      </c>
      <c r="N15" s="114">
        <v>10</v>
      </c>
    </row>
    <row r="16" spans="1:14" x14ac:dyDescent="0.2">
      <c r="A16" s="114">
        <v>3</v>
      </c>
      <c r="B16" t="s">
        <v>553</v>
      </c>
      <c r="C16" s="114">
        <v>6</v>
      </c>
      <c r="D16" s="114">
        <v>77</v>
      </c>
      <c r="E16" s="115" t="s">
        <v>593</v>
      </c>
      <c r="F16" s="114">
        <v>8</v>
      </c>
      <c r="G16" s="116"/>
      <c r="H16" s="117"/>
      <c r="I16" s="114">
        <v>2</v>
      </c>
      <c r="J16" t="s">
        <v>612</v>
      </c>
      <c r="K16" s="114">
        <v>7</v>
      </c>
      <c r="L16" s="114">
        <v>78</v>
      </c>
      <c r="M16" s="115" t="s">
        <v>590</v>
      </c>
      <c r="N16" s="114">
        <v>9</v>
      </c>
    </row>
    <row r="17" spans="1:14" x14ac:dyDescent="0.2">
      <c r="A17" s="115" t="s">
        <v>338</v>
      </c>
      <c r="B17" t="s">
        <v>613</v>
      </c>
      <c r="C17" s="114">
        <v>7</v>
      </c>
      <c r="D17" s="114">
        <v>78</v>
      </c>
      <c r="E17" s="115" t="s">
        <v>596</v>
      </c>
      <c r="F17" s="114">
        <v>6.5</v>
      </c>
      <c r="G17" s="116"/>
      <c r="H17" s="117"/>
      <c r="I17" s="114">
        <v>3</v>
      </c>
      <c r="J17" t="s">
        <v>614</v>
      </c>
      <c r="K17" s="114">
        <v>9</v>
      </c>
      <c r="L17" s="114">
        <v>80</v>
      </c>
      <c r="M17" s="115" t="s">
        <v>593</v>
      </c>
      <c r="N17" s="114">
        <v>8</v>
      </c>
    </row>
    <row r="18" spans="1:14" x14ac:dyDescent="0.2">
      <c r="A18" s="115" t="s">
        <v>338</v>
      </c>
      <c r="B18" t="s">
        <v>615</v>
      </c>
      <c r="C18" s="114">
        <v>7</v>
      </c>
      <c r="D18" s="114">
        <v>78</v>
      </c>
      <c r="E18" s="115" t="s">
        <v>596</v>
      </c>
      <c r="F18" s="114">
        <v>6.5</v>
      </c>
      <c r="G18" s="116"/>
      <c r="H18" s="117"/>
      <c r="I18" s="114">
        <v>4</v>
      </c>
      <c r="J18" t="s">
        <v>616</v>
      </c>
      <c r="K18" s="114">
        <v>10</v>
      </c>
      <c r="L18" s="114">
        <v>81</v>
      </c>
      <c r="M18" s="115" t="s">
        <v>596</v>
      </c>
      <c r="N18" s="114">
        <v>7</v>
      </c>
    </row>
    <row r="19" spans="1:14" x14ac:dyDescent="0.2">
      <c r="A19" s="114">
        <v>6</v>
      </c>
      <c r="B19" t="s">
        <v>617</v>
      </c>
      <c r="C19" s="114">
        <v>8</v>
      </c>
      <c r="D19" s="114">
        <v>79</v>
      </c>
      <c r="E19" s="115" t="s">
        <v>596</v>
      </c>
      <c r="F19" s="114">
        <v>5</v>
      </c>
      <c r="G19" s="116"/>
      <c r="H19" s="117"/>
      <c r="I19" s="114">
        <v>5</v>
      </c>
      <c r="J19" t="s">
        <v>618</v>
      </c>
      <c r="K19" s="114">
        <v>11</v>
      </c>
      <c r="L19" s="114">
        <v>82</v>
      </c>
      <c r="M19" s="115" t="s">
        <v>596</v>
      </c>
      <c r="N19" s="114">
        <v>6</v>
      </c>
    </row>
    <row r="20" spans="1:14" x14ac:dyDescent="0.2">
      <c r="A20" s="114">
        <v>7</v>
      </c>
      <c r="B20" t="s">
        <v>619</v>
      </c>
      <c r="C20" s="114">
        <v>10</v>
      </c>
      <c r="D20" s="114">
        <v>81</v>
      </c>
      <c r="E20" s="115" t="s">
        <v>596</v>
      </c>
      <c r="F20" s="114">
        <v>4</v>
      </c>
      <c r="G20" s="116"/>
      <c r="H20" s="117"/>
      <c r="I20" s="114">
        <v>6</v>
      </c>
      <c r="J20" t="s">
        <v>620</v>
      </c>
      <c r="K20" s="114">
        <v>13</v>
      </c>
      <c r="L20" s="114">
        <v>84</v>
      </c>
      <c r="M20" s="115" t="s">
        <v>596</v>
      </c>
      <c r="N20" s="114">
        <v>5</v>
      </c>
    </row>
    <row r="21" spans="1:14" ht="12" customHeight="1" x14ac:dyDescent="0.2">
      <c r="A21" s="114">
        <v>8</v>
      </c>
      <c r="B21" t="s">
        <v>621</v>
      </c>
      <c r="C21" s="114">
        <v>16</v>
      </c>
      <c r="D21" s="114">
        <v>87</v>
      </c>
      <c r="E21" s="115" t="s">
        <v>596</v>
      </c>
      <c r="F21" s="114">
        <v>3</v>
      </c>
      <c r="G21" s="116"/>
      <c r="H21" s="117"/>
      <c r="I21" s="114">
        <v>7</v>
      </c>
      <c r="J21" t="s">
        <v>622</v>
      </c>
      <c r="K21" s="114">
        <v>15</v>
      </c>
      <c r="L21" s="114">
        <v>86</v>
      </c>
      <c r="M21" s="115" t="s">
        <v>596</v>
      </c>
      <c r="N21" s="114">
        <v>4</v>
      </c>
    </row>
    <row r="22" spans="1:14" ht="12" customHeight="1" x14ac:dyDescent="0.2">
      <c r="H22" s="111"/>
      <c r="I22" s="114">
        <v>8</v>
      </c>
      <c r="J22" t="s">
        <v>623</v>
      </c>
      <c r="K22" s="114">
        <v>16</v>
      </c>
      <c r="L22" s="114">
        <v>87</v>
      </c>
      <c r="M22" s="115" t="s">
        <v>596</v>
      </c>
      <c r="N22" s="114">
        <v>3</v>
      </c>
    </row>
    <row r="23" spans="1:14" ht="12" customHeight="1" x14ac:dyDescent="0.2">
      <c r="A23" s="372" t="s">
        <v>360</v>
      </c>
      <c r="B23" s="368"/>
      <c r="C23" s="368"/>
      <c r="D23" s="368"/>
      <c r="E23" s="368"/>
      <c r="F23" s="368"/>
      <c r="G23" s="368"/>
      <c r="H23" s="111"/>
    </row>
    <row r="24" spans="1:14" x14ac:dyDescent="0.2">
      <c r="A24" s="110" t="s">
        <v>333</v>
      </c>
      <c r="B24" s="110" t="s">
        <v>582</v>
      </c>
      <c r="C24" s="110" t="s">
        <v>583</v>
      </c>
      <c r="D24" s="110" t="s">
        <v>584</v>
      </c>
      <c r="E24" s="110" t="s">
        <v>334</v>
      </c>
      <c r="F24" s="110" t="s">
        <v>58</v>
      </c>
      <c r="G24" s="112" t="s">
        <v>585</v>
      </c>
      <c r="H24" s="113"/>
      <c r="I24" s="372" t="s">
        <v>624</v>
      </c>
      <c r="J24" s="368"/>
      <c r="K24" s="368"/>
      <c r="L24" s="368"/>
      <c r="M24" s="368"/>
      <c r="N24" s="368"/>
    </row>
    <row r="25" spans="1:14" x14ac:dyDescent="0.2">
      <c r="A25" s="114">
        <v>1</v>
      </c>
      <c r="B25" t="s">
        <v>625</v>
      </c>
      <c r="C25" s="114">
        <v>1</v>
      </c>
      <c r="D25" s="114">
        <v>72</v>
      </c>
      <c r="E25" s="115" t="s">
        <v>587</v>
      </c>
      <c r="F25" s="114">
        <v>10</v>
      </c>
      <c r="G25" s="116"/>
      <c r="H25" s="117"/>
      <c r="I25" s="110" t="s">
        <v>333</v>
      </c>
      <c r="J25" s="110" t="s">
        <v>582</v>
      </c>
      <c r="K25" s="110" t="s">
        <v>583</v>
      </c>
      <c r="L25" s="110" t="s">
        <v>584</v>
      </c>
      <c r="M25" s="110" t="s">
        <v>334</v>
      </c>
      <c r="N25" s="110" t="s">
        <v>58</v>
      </c>
    </row>
    <row r="26" spans="1:14" x14ac:dyDescent="0.2">
      <c r="A26" s="114">
        <v>2</v>
      </c>
      <c r="B26" t="s">
        <v>626</v>
      </c>
      <c r="C26" s="114">
        <v>5</v>
      </c>
      <c r="D26" s="114">
        <v>76</v>
      </c>
      <c r="E26" s="115" t="s">
        <v>590</v>
      </c>
      <c r="F26" s="114">
        <v>9</v>
      </c>
      <c r="G26" s="116"/>
      <c r="H26" s="117"/>
      <c r="I26" s="114">
        <v>1</v>
      </c>
      <c r="J26" t="s">
        <v>627</v>
      </c>
      <c r="K26" s="114">
        <v>6</v>
      </c>
      <c r="L26" s="114">
        <v>77</v>
      </c>
      <c r="M26" s="115" t="s">
        <v>587</v>
      </c>
      <c r="N26" s="114">
        <v>10</v>
      </c>
    </row>
    <row r="27" spans="1:14" x14ac:dyDescent="0.2">
      <c r="A27" s="114">
        <v>3</v>
      </c>
      <c r="B27" t="s">
        <v>628</v>
      </c>
      <c r="C27" s="114">
        <v>6</v>
      </c>
      <c r="D27" s="114">
        <v>77</v>
      </c>
      <c r="E27" s="115" t="s">
        <v>593</v>
      </c>
      <c r="F27" s="114">
        <v>8</v>
      </c>
      <c r="G27" s="116"/>
      <c r="H27" s="117"/>
      <c r="I27" s="115" t="s">
        <v>337</v>
      </c>
      <c r="J27" t="s">
        <v>629</v>
      </c>
      <c r="K27" s="114">
        <v>10</v>
      </c>
      <c r="L27" s="114">
        <v>81</v>
      </c>
      <c r="M27" s="115" t="s">
        <v>630</v>
      </c>
      <c r="N27" s="114">
        <v>8.5</v>
      </c>
    </row>
    <row r="28" spans="1:14" x14ac:dyDescent="0.2">
      <c r="A28" s="115" t="s">
        <v>338</v>
      </c>
      <c r="B28" t="s">
        <v>631</v>
      </c>
      <c r="C28" s="114">
        <v>10</v>
      </c>
      <c r="D28" s="114">
        <v>81</v>
      </c>
      <c r="E28" s="115" t="s">
        <v>596</v>
      </c>
      <c r="F28" s="114">
        <v>6.5</v>
      </c>
      <c r="G28" s="116"/>
      <c r="H28" s="117"/>
      <c r="I28" s="115" t="s">
        <v>337</v>
      </c>
      <c r="J28" t="s">
        <v>632</v>
      </c>
      <c r="K28" s="114">
        <v>10</v>
      </c>
      <c r="L28" s="114">
        <v>81</v>
      </c>
      <c r="M28" s="115" t="s">
        <v>630</v>
      </c>
      <c r="N28" s="114">
        <v>8.5</v>
      </c>
    </row>
    <row r="29" spans="1:14" x14ac:dyDescent="0.2">
      <c r="A29" s="115" t="s">
        <v>338</v>
      </c>
      <c r="B29" t="s">
        <v>633</v>
      </c>
      <c r="C29" s="114">
        <v>10</v>
      </c>
      <c r="D29" s="114">
        <v>81</v>
      </c>
      <c r="E29" s="115" t="s">
        <v>596</v>
      </c>
      <c r="F29" s="114">
        <v>6.5</v>
      </c>
      <c r="G29" s="116"/>
      <c r="H29" s="117"/>
      <c r="I29" s="114">
        <v>4</v>
      </c>
      <c r="J29" t="s">
        <v>634</v>
      </c>
      <c r="K29" s="114">
        <v>12</v>
      </c>
      <c r="L29" s="114">
        <v>83</v>
      </c>
      <c r="M29" s="115" t="s">
        <v>596</v>
      </c>
      <c r="N29" s="114">
        <v>7</v>
      </c>
    </row>
    <row r="30" spans="1:14" x14ac:dyDescent="0.2">
      <c r="A30" s="114">
        <v>6</v>
      </c>
      <c r="B30" t="s">
        <v>635</v>
      </c>
      <c r="C30" s="114">
        <v>12</v>
      </c>
      <c r="D30" s="114">
        <v>83</v>
      </c>
      <c r="E30" s="115" t="s">
        <v>596</v>
      </c>
      <c r="F30" s="114">
        <v>5</v>
      </c>
      <c r="G30" s="116"/>
      <c r="H30" s="117"/>
      <c r="I30" s="114">
        <v>5</v>
      </c>
      <c r="J30" t="s">
        <v>636</v>
      </c>
      <c r="K30" s="114">
        <v>13</v>
      </c>
      <c r="L30" s="114">
        <v>84</v>
      </c>
      <c r="M30" s="115" t="s">
        <v>596</v>
      </c>
      <c r="N30" s="114">
        <v>6</v>
      </c>
    </row>
    <row r="31" spans="1:14" x14ac:dyDescent="0.2">
      <c r="A31" s="114">
        <v>7</v>
      </c>
      <c r="B31" t="s">
        <v>637</v>
      </c>
      <c r="C31" s="114">
        <v>15</v>
      </c>
      <c r="D31" s="114">
        <v>86</v>
      </c>
      <c r="E31" s="115" t="s">
        <v>596</v>
      </c>
      <c r="F31" s="114">
        <v>4</v>
      </c>
      <c r="G31" s="116"/>
      <c r="H31" s="117"/>
      <c r="I31" s="114">
        <v>6</v>
      </c>
      <c r="J31" t="s">
        <v>638</v>
      </c>
      <c r="K31" s="114">
        <v>16</v>
      </c>
      <c r="L31" s="114">
        <v>87</v>
      </c>
      <c r="M31" s="115" t="s">
        <v>596</v>
      </c>
      <c r="N31" s="114">
        <v>5</v>
      </c>
    </row>
    <row r="32" spans="1:14" x14ac:dyDescent="0.2">
      <c r="A32" s="114">
        <v>8</v>
      </c>
      <c r="B32" t="s">
        <v>639</v>
      </c>
      <c r="C32" s="114">
        <v>18</v>
      </c>
      <c r="D32" s="114">
        <v>89</v>
      </c>
      <c r="E32" s="115" t="s">
        <v>596</v>
      </c>
      <c r="F32" s="114">
        <v>3</v>
      </c>
      <c r="G32" s="116"/>
      <c r="H32" s="117"/>
      <c r="I32" s="114">
        <v>7</v>
      </c>
      <c r="J32" t="s">
        <v>640</v>
      </c>
      <c r="K32" s="114">
        <v>21</v>
      </c>
      <c r="L32" s="114">
        <v>92</v>
      </c>
      <c r="M32" s="115" t="s">
        <v>596</v>
      </c>
      <c r="N32" s="114">
        <v>4</v>
      </c>
    </row>
    <row r="33" spans="1:14" ht="12" customHeight="1" x14ac:dyDescent="0.2">
      <c r="A33" s="115" t="s">
        <v>641</v>
      </c>
      <c r="B33" t="s">
        <v>642</v>
      </c>
      <c r="C33" s="115" t="s">
        <v>643</v>
      </c>
      <c r="D33" s="115" t="s">
        <v>641</v>
      </c>
      <c r="E33" s="115" t="s">
        <v>596</v>
      </c>
      <c r="F33" s="114">
        <v>0</v>
      </c>
      <c r="G33" s="116"/>
      <c r="H33" s="117"/>
      <c r="I33" s="114">
        <v>8</v>
      </c>
      <c r="J33" t="s">
        <v>644</v>
      </c>
      <c r="K33" s="114">
        <v>26</v>
      </c>
      <c r="L33" s="114">
        <v>97</v>
      </c>
      <c r="M33" s="115" t="s">
        <v>596</v>
      </c>
      <c r="N33" s="114">
        <v>3</v>
      </c>
    </row>
    <row r="34" spans="1:14" ht="12" customHeight="1" x14ac:dyDescent="0.2">
      <c r="H34" s="111"/>
      <c r="I34" s="115" t="s">
        <v>641</v>
      </c>
      <c r="J34" t="s">
        <v>645</v>
      </c>
      <c r="K34" s="115" t="s">
        <v>643</v>
      </c>
      <c r="L34" s="115" t="s">
        <v>641</v>
      </c>
      <c r="M34" s="115" t="s">
        <v>596</v>
      </c>
      <c r="N34" s="114">
        <v>0</v>
      </c>
    </row>
    <row r="35" spans="1:14" ht="12" customHeight="1" x14ac:dyDescent="0.2">
      <c r="A35" s="372" t="s">
        <v>646</v>
      </c>
      <c r="B35" s="368"/>
      <c r="C35" s="368"/>
      <c r="D35" s="368"/>
      <c r="E35" s="368"/>
      <c r="F35" s="368"/>
      <c r="G35" s="368"/>
      <c r="H35" s="111"/>
    </row>
    <row r="36" spans="1:14" ht="12" customHeight="1" x14ac:dyDescent="0.2">
      <c r="A36" s="110" t="s">
        <v>333</v>
      </c>
      <c r="B36" s="110" t="s">
        <v>582</v>
      </c>
      <c r="C36" s="110" t="s">
        <v>583</v>
      </c>
      <c r="D36" s="110" t="s">
        <v>584</v>
      </c>
      <c r="E36" s="110" t="s">
        <v>334</v>
      </c>
      <c r="F36" s="110" t="s">
        <v>58</v>
      </c>
      <c r="G36" s="112" t="s">
        <v>585</v>
      </c>
      <c r="H36" s="113"/>
      <c r="I36" s="372" t="s">
        <v>647</v>
      </c>
      <c r="J36" s="368"/>
      <c r="K36" s="368"/>
      <c r="L36" s="368"/>
      <c r="M36" s="368"/>
      <c r="N36" s="368"/>
    </row>
    <row r="37" spans="1:14" x14ac:dyDescent="0.2">
      <c r="A37" s="114">
        <v>1</v>
      </c>
      <c r="B37" t="s">
        <v>648</v>
      </c>
      <c r="C37" s="114">
        <v>3</v>
      </c>
      <c r="D37" s="114">
        <v>74</v>
      </c>
      <c r="E37" s="115" t="s">
        <v>587</v>
      </c>
      <c r="F37" s="114">
        <v>10</v>
      </c>
      <c r="G37" s="116"/>
      <c r="H37" s="117"/>
      <c r="I37" s="110" t="s">
        <v>333</v>
      </c>
      <c r="J37" s="110" t="s">
        <v>582</v>
      </c>
      <c r="K37" s="110" t="s">
        <v>583</v>
      </c>
      <c r="L37" s="110" t="s">
        <v>584</v>
      </c>
      <c r="M37" s="110" t="s">
        <v>334</v>
      </c>
      <c r="N37" s="110" t="s">
        <v>58</v>
      </c>
    </row>
    <row r="38" spans="1:14" x14ac:dyDescent="0.2">
      <c r="A38" s="114">
        <v>2</v>
      </c>
      <c r="B38" t="s">
        <v>649</v>
      </c>
      <c r="C38" s="114">
        <v>4</v>
      </c>
      <c r="D38" s="114">
        <v>75</v>
      </c>
      <c r="E38" s="115" t="s">
        <v>590</v>
      </c>
      <c r="F38" s="114">
        <v>9</v>
      </c>
      <c r="G38" s="116"/>
      <c r="H38" s="117"/>
      <c r="I38" s="114">
        <v>1</v>
      </c>
      <c r="J38" t="s">
        <v>650</v>
      </c>
      <c r="K38" s="114">
        <v>7</v>
      </c>
      <c r="L38" s="114">
        <v>78</v>
      </c>
      <c r="M38" s="115" t="s">
        <v>587</v>
      </c>
      <c r="N38" s="114">
        <v>10</v>
      </c>
    </row>
    <row r="39" spans="1:14" x14ac:dyDescent="0.2">
      <c r="A39" s="115" t="s">
        <v>336</v>
      </c>
      <c r="B39" t="s">
        <v>651</v>
      </c>
      <c r="C39" s="114">
        <v>8</v>
      </c>
      <c r="D39" s="114">
        <v>79</v>
      </c>
      <c r="E39" s="115" t="s">
        <v>652</v>
      </c>
      <c r="F39" s="114">
        <v>7</v>
      </c>
      <c r="G39" s="116"/>
      <c r="H39" s="117"/>
      <c r="I39" s="114">
        <v>2</v>
      </c>
      <c r="J39" t="s">
        <v>653</v>
      </c>
      <c r="K39" s="114">
        <v>13</v>
      </c>
      <c r="L39" s="114">
        <v>84</v>
      </c>
      <c r="M39" s="115" t="s">
        <v>590</v>
      </c>
      <c r="N39" s="114">
        <v>9</v>
      </c>
    </row>
    <row r="40" spans="1:14" x14ac:dyDescent="0.2">
      <c r="A40" s="115" t="s">
        <v>336</v>
      </c>
      <c r="B40" t="s">
        <v>654</v>
      </c>
      <c r="C40" s="114">
        <v>8</v>
      </c>
      <c r="D40" s="114">
        <v>79</v>
      </c>
      <c r="E40" s="115" t="s">
        <v>652</v>
      </c>
      <c r="F40" s="114">
        <v>7</v>
      </c>
      <c r="G40" s="116"/>
      <c r="H40" s="117"/>
      <c r="I40" s="115" t="s">
        <v>336</v>
      </c>
      <c r="J40" t="s">
        <v>655</v>
      </c>
      <c r="K40" s="114">
        <v>14</v>
      </c>
      <c r="L40" s="114">
        <v>85</v>
      </c>
      <c r="M40" s="115" t="s">
        <v>656</v>
      </c>
      <c r="N40" s="114">
        <v>7.5</v>
      </c>
    </row>
    <row r="41" spans="1:14" x14ac:dyDescent="0.2">
      <c r="A41" s="115" t="s">
        <v>336</v>
      </c>
      <c r="B41" t="s">
        <v>657</v>
      </c>
      <c r="C41" s="114">
        <v>8</v>
      </c>
      <c r="D41" s="114">
        <v>79</v>
      </c>
      <c r="E41" s="115" t="s">
        <v>652</v>
      </c>
      <c r="F41" s="114">
        <v>7</v>
      </c>
      <c r="G41" s="116"/>
      <c r="H41" s="117"/>
      <c r="I41" s="115" t="s">
        <v>336</v>
      </c>
      <c r="J41" t="s">
        <v>658</v>
      </c>
      <c r="K41" s="114">
        <v>14</v>
      </c>
      <c r="L41" s="114">
        <v>85</v>
      </c>
      <c r="M41" s="115" t="s">
        <v>656</v>
      </c>
      <c r="N41" s="114">
        <v>7.5</v>
      </c>
    </row>
    <row r="42" spans="1:14" x14ac:dyDescent="0.2">
      <c r="A42" s="114">
        <v>6</v>
      </c>
      <c r="B42" t="s">
        <v>659</v>
      </c>
      <c r="C42" s="114">
        <v>10</v>
      </c>
      <c r="D42" s="114">
        <v>81</v>
      </c>
      <c r="E42" s="115" t="s">
        <v>596</v>
      </c>
      <c r="F42" s="114">
        <v>5</v>
      </c>
      <c r="G42" s="116"/>
      <c r="H42" s="117"/>
      <c r="I42" s="114">
        <v>5</v>
      </c>
      <c r="J42" t="s">
        <v>660</v>
      </c>
      <c r="K42" s="114">
        <v>15</v>
      </c>
      <c r="L42" s="114">
        <v>86</v>
      </c>
      <c r="M42" s="115" t="s">
        <v>596</v>
      </c>
      <c r="N42" s="114">
        <v>6</v>
      </c>
    </row>
    <row r="43" spans="1:14" x14ac:dyDescent="0.2">
      <c r="A43" s="114">
        <v>7</v>
      </c>
      <c r="B43" t="s">
        <v>661</v>
      </c>
      <c r="C43" s="114">
        <v>12</v>
      </c>
      <c r="D43" s="114">
        <v>83</v>
      </c>
      <c r="E43" s="115" t="s">
        <v>596</v>
      </c>
      <c r="F43" s="114">
        <v>4</v>
      </c>
      <c r="G43" s="116"/>
      <c r="H43" s="117"/>
      <c r="I43" s="115" t="s">
        <v>662</v>
      </c>
      <c r="J43" t="s">
        <v>663</v>
      </c>
      <c r="K43" s="114">
        <v>16</v>
      </c>
      <c r="L43" s="114">
        <v>87</v>
      </c>
      <c r="M43" s="115" t="s">
        <v>596</v>
      </c>
      <c r="N43" s="114">
        <v>3.5</v>
      </c>
    </row>
    <row r="44" spans="1:14" x14ac:dyDescent="0.2">
      <c r="A44" s="114">
        <v>8</v>
      </c>
      <c r="B44" t="s">
        <v>664</v>
      </c>
      <c r="C44" s="114">
        <v>16</v>
      </c>
      <c r="D44" s="114">
        <v>87</v>
      </c>
      <c r="E44" s="115" t="s">
        <v>596</v>
      </c>
      <c r="F44" s="114">
        <v>3</v>
      </c>
      <c r="G44" s="116"/>
      <c r="H44" s="117"/>
      <c r="I44" s="115" t="s">
        <v>662</v>
      </c>
      <c r="J44" t="s">
        <v>665</v>
      </c>
      <c r="K44" s="114">
        <v>16</v>
      </c>
      <c r="L44" s="114">
        <v>87</v>
      </c>
      <c r="M44" s="115" t="s">
        <v>596</v>
      </c>
      <c r="N44" s="114">
        <v>3.5</v>
      </c>
    </row>
    <row r="45" spans="1:14" ht="12" customHeight="1" x14ac:dyDescent="0.2">
      <c r="A45" s="114">
        <v>9</v>
      </c>
      <c r="B45" t="s">
        <v>666</v>
      </c>
      <c r="C45" s="114">
        <v>18</v>
      </c>
      <c r="D45" s="114">
        <v>89</v>
      </c>
      <c r="E45" s="115" t="s">
        <v>596</v>
      </c>
      <c r="F45" s="114">
        <v>2</v>
      </c>
      <c r="G45" s="116"/>
      <c r="H45" s="117"/>
      <c r="I45" s="115" t="s">
        <v>662</v>
      </c>
      <c r="J45" t="s">
        <v>667</v>
      </c>
      <c r="K45" s="114">
        <v>16</v>
      </c>
      <c r="L45" s="114">
        <v>87</v>
      </c>
      <c r="M45" s="115" t="s">
        <v>596</v>
      </c>
      <c r="N45" s="114">
        <v>3.5</v>
      </c>
    </row>
    <row r="46" spans="1:14" ht="12" customHeight="1" x14ac:dyDescent="0.2">
      <c r="H46" s="111"/>
      <c r="I46" s="115" t="s">
        <v>662</v>
      </c>
      <c r="J46" t="s">
        <v>668</v>
      </c>
      <c r="K46" s="114">
        <v>16</v>
      </c>
      <c r="L46" s="114">
        <v>87</v>
      </c>
      <c r="M46" s="115" t="s">
        <v>596</v>
      </c>
      <c r="N46" s="114">
        <v>3.5</v>
      </c>
    </row>
    <row r="47" spans="1:14" ht="12" customHeight="1" x14ac:dyDescent="0.2">
      <c r="A47" s="372" t="s">
        <v>669</v>
      </c>
      <c r="B47" s="368"/>
      <c r="C47" s="368"/>
      <c r="D47" s="368"/>
      <c r="E47" s="368"/>
      <c r="F47" s="368"/>
      <c r="G47" s="368"/>
      <c r="H47" s="111"/>
      <c r="I47" s="114">
        <v>10</v>
      </c>
      <c r="J47" t="s">
        <v>670</v>
      </c>
      <c r="K47" s="114">
        <v>18</v>
      </c>
      <c r="L47" s="114">
        <v>89</v>
      </c>
      <c r="M47" s="115" t="s">
        <v>596</v>
      </c>
      <c r="N47" s="114">
        <v>1</v>
      </c>
    </row>
    <row r="48" spans="1:14" x14ac:dyDescent="0.2">
      <c r="A48" s="110" t="s">
        <v>333</v>
      </c>
      <c r="B48" s="110" t="s">
        <v>582</v>
      </c>
      <c r="C48" s="110" t="s">
        <v>583</v>
      </c>
      <c r="D48" s="110" t="s">
        <v>584</v>
      </c>
      <c r="E48" s="110" t="s">
        <v>334</v>
      </c>
      <c r="F48" s="110" t="s">
        <v>58</v>
      </c>
      <c r="G48" s="112" t="s">
        <v>585</v>
      </c>
      <c r="H48" s="113"/>
    </row>
    <row r="49" spans="1:14" x14ac:dyDescent="0.2">
      <c r="A49" s="114">
        <v>1</v>
      </c>
      <c r="B49" t="s">
        <v>671</v>
      </c>
      <c r="C49" s="114">
        <v>6</v>
      </c>
      <c r="D49" s="114">
        <v>77</v>
      </c>
      <c r="E49" s="115" t="s">
        <v>587</v>
      </c>
      <c r="F49" s="114">
        <v>10</v>
      </c>
      <c r="G49" s="116"/>
      <c r="H49" s="117"/>
      <c r="I49" s="372" t="s">
        <v>672</v>
      </c>
      <c r="J49" s="368"/>
      <c r="K49" s="368"/>
      <c r="L49" s="368"/>
      <c r="M49" s="368"/>
      <c r="N49" s="368"/>
    </row>
    <row r="50" spans="1:14" x14ac:dyDescent="0.2">
      <c r="A50" s="114">
        <v>2</v>
      </c>
      <c r="B50" t="s">
        <v>673</v>
      </c>
      <c r="C50" s="114">
        <v>7</v>
      </c>
      <c r="D50" s="114">
        <v>78</v>
      </c>
      <c r="E50" s="115" t="s">
        <v>590</v>
      </c>
      <c r="F50" s="114">
        <v>9</v>
      </c>
      <c r="G50" s="116"/>
      <c r="H50" s="117"/>
      <c r="I50" s="110" t="s">
        <v>333</v>
      </c>
      <c r="J50" s="110" t="s">
        <v>582</v>
      </c>
      <c r="K50" s="110" t="s">
        <v>583</v>
      </c>
      <c r="L50" s="110" t="s">
        <v>584</v>
      </c>
      <c r="M50" s="110" t="s">
        <v>334</v>
      </c>
      <c r="N50" s="110" t="s">
        <v>58</v>
      </c>
    </row>
    <row r="51" spans="1:14" x14ac:dyDescent="0.2">
      <c r="A51" s="114">
        <v>3</v>
      </c>
      <c r="B51" t="s">
        <v>674</v>
      </c>
      <c r="C51" s="114">
        <v>10</v>
      </c>
      <c r="D51" s="114">
        <v>81</v>
      </c>
      <c r="E51" s="115" t="s">
        <v>593</v>
      </c>
      <c r="F51" s="114">
        <v>8</v>
      </c>
      <c r="G51" s="116"/>
      <c r="H51" s="117"/>
      <c r="I51" s="114">
        <v>1</v>
      </c>
      <c r="J51" t="s">
        <v>675</v>
      </c>
      <c r="K51" s="114">
        <v>18</v>
      </c>
      <c r="L51" s="114">
        <v>89</v>
      </c>
      <c r="M51" s="115" t="s">
        <v>587</v>
      </c>
      <c r="N51" s="114">
        <v>10</v>
      </c>
    </row>
    <row r="52" spans="1:14" x14ac:dyDescent="0.2">
      <c r="A52" s="114">
        <v>4</v>
      </c>
      <c r="B52" t="s">
        <v>676</v>
      </c>
      <c r="C52" s="114">
        <v>11</v>
      </c>
      <c r="D52" s="114">
        <v>82</v>
      </c>
      <c r="E52" s="115" t="s">
        <v>596</v>
      </c>
      <c r="F52" s="114">
        <v>7</v>
      </c>
      <c r="G52" s="116"/>
      <c r="H52" s="117"/>
      <c r="I52" s="115" t="s">
        <v>337</v>
      </c>
      <c r="J52" t="s">
        <v>677</v>
      </c>
      <c r="K52" s="114">
        <v>19</v>
      </c>
      <c r="L52" s="114">
        <v>90</v>
      </c>
      <c r="M52" s="115" t="s">
        <v>630</v>
      </c>
      <c r="N52" s="114">
        <v>8.5</v>
      </c>
    </row>
    <row r="53" spans="1:14" x14ac:dyDescent="0.2">
      <c r="A53" s="115" t="s">
        <v>678</v>
      </c>
      <c r="B53" t="s">
        <v>679</v>
      </c>
      <c r="C53" s="114">
        <v>13</v>
      </c>
      <c r="D53" s="114">
        <v>84</v>
      </c>
      <c r="E53" s="115" t="s">
        <v>596</v>
      </c>
      <c r="F53" s="114">
        <v>5.5</v>
      </c>
      <c r="G53" s="116"/>
      <c r="H53" s="117"/>
      <c r="I53" s="115" t="s">
        <v>337</v>
      </c>
      <c r="J53" t="s">
        <v>680</v>
      </c>
      <c r="K53" s="114">
        <v>19</v>
      </c>
      <c r="L53" s="114">
        <v>90</v>
      </c>
      <c r="M53" s="115" t="s">
        <v>630</v>
      </c>
      <c r="N53" s="114">
        <v>8.5</v>
      </c>
    </row>
    <row r="54" spans="1:14" x14ac:dyDescent="0.2">
      <c r="A54" s="115" t="s">
        <v>678</v>
      </c>
      <c r="B54" t="s">
        <v>681</v>
      </c>
      <c r="C54" s="114">
        <v>13</v>
      </c>
      <c r="D54" s="114">
        <v>84</v>
      </c>
      <c r="E54" s="115" t="s">
        <v>596</v>
      </c>
      <c r="F54" s="114">
        <v>5.5</v>
      </c>
      <c r="G54" s="116"/>
      <c r="H54" s="117"/>
      <c r="I54" s="115" t="s">
        <v>338</v>
      </c>
      <c r="J54" t="s">
        <v>682</v>
      </c>
      <c r="K54" s="114">
        <v>20</v>
      </c>
      <c r="L54" s="114">
        <v>91</v>
      </c>
      <c r="M54" s="115" t="s">
        <v>596</v>
      </c>
      <c r="N54" s="114">
        <v>6.5</v>
      </c>
    </row>
    <row r="55" spans="1:14" x14ac:dyDescent="0.2">
      <c r="A55" s="115" t="s">
        <v>335</v>
      </c>
      <c r="B55" t="s">
        <v>683</v>
      </c>
      <c r="C55" s="114">
        <v>14</v>
      </c>
      <c r="D55" s="114">
        <v>85</v>
      </c>
      <c r="E55" s="115" t="s">
        <v>596</v>
      </c>
      <c r="F55" s="114">
        <v>3.5</v>
      </c>
      <c r="G55" s="116"/>
      <c r="H55" s="117"/>
      <c r="I55" s="115" t="s">
        <v>338</v>
      </c>
      <c r="J55" t="s">
        <v>684</v>
      </c>
      <c r="K55" s="114">
        <v>20</v>
      </c>
      <c r="L55" s="114">
        <v>91</v>
      </c>
      <c r="M55" s="115" t="s">
        <v>596</v>
      </c>
      <c r="N55" s="114">
        <v>6.5</v>
      </c>
    </row>
    <row r="56" spans="1:14" x14ac:dyDescent="0.2">
      <c r="A56" s="115" t="s">
        <v>335</v>
      </c>
      <c r="B56" t="s">
        <v>685</v>
      </c>
      <c r="C56" s="114">
        <v>14</v>
      </c>
      <c r="D56" s="114">
        <v>85</v>
      </c>
      <c r="E56" s="115" t="s">
        <v>596</v>
      </c>
      <c r="F56" s="114">
        <v>3.5</v>
      </c>
      <c r="G56" s="116"/>
      <c r="H56" s="117"/>
      <c r="I56" s="114">
        <v>6</v>
      </c>
      <c r="J56" t="s">
        <v>686</v>
      </c>
      <c r="K56" s="114">
        <v>26</v>
      </c>
      <c r="L56" s="114">
        <v>97</v>
      </c>
      <c r="M56" s="115" t="s">
        <v>596</v>
      </c>
      <c r="N56" s="114">
        <v>5</v>
      </c>
    </row>
    <row r="57" spans="1:14" ht="12" customHeight="1" x14ac:dyDescent="0.2">
      <c r="A57" s="114">
        <v>9</v>
      </c>
      <c r="B57" t="s">
        <v>687</v>
      </c>
      <c r="C57" s="114">
        <v>20</v>
      </c>
      <c r="D57" s="114">
        <v>91</v>
      </c>
      <c r="E57" s="115" t="s">
        <v>596</v>
      </c>
      <c r="F57" s="114">
        <v>2</v>
      </c>
      <c r="G57" s="116"/>
      <c r="H57" s="117"/>
      <c r="I57" s="114">
        <v>7</v>
      </c>
      <c r="J57" t="s">
        <v>688</v>
      </c>
      <c r="K57" s="114">
        <v>27</v>
      </c>
      <c r="L57" s="114">
        <v>98</v>
      </c>
      <c r="M57" s="115" t="s">
        <v>596</v>
      </c>
      <c r="N57" s="114">
        <v>4</v>
      </c>
    </row>
    <row r="58" spans="1:14" ht="12" customHeight="1" x14ac:dyDescent="0.2">
      <c r="H58" s="111"/>
      <c r="I58" s="114">
        <v>8</v>
      </c>
      <c r="J58" t="s">
        <v>689</v>
      </c>
      <c r="K58" s="114">
        <v>30</v>
      </c>
      <c r="L58" s="114">
        <v>101</v>
      </c>
      <c r="M58" s="115" t="s">
        <v>596</v>
      </c>
      <c r="N58" s="114">
        <v>3</v>
      </c>
    </row>
    <row r="59" spans="1:14" ht="12" customHeight="1" x14ac:dyDescent="0.2">
      <c r="A59" s="372" t="s">
        <v>690</v>
      </c>
      <c r="B59" s="368"/>
      <c r="C59" s="368"/>
      <c r="D59" s="368"/>
      <c r="E59" s="368"/>
      <c r="F59" s="368"/>
      <c r="G59" s="368"/>
      <c r="H59" s="111"/>
      <c r="I59" s="115" t="s">
        <v>691</v>
      </c>
      <c r="J59" t="s">
        <v>692</v>
      </c>
      <c r="K59" s="115" t="s">
        <v>643</v>
      </c>
      <c r="L59" s="115" t="s">
        <v>691</v>
      </c>
      <c r="M59" s="115" t="s">
        <v>596</v>
      </c>
      <c r="N59" s="114">
        <v>1.5</v>
      </c>
    </row>
    <row r="60" spans="1:14" x14ac:dyDescent="0.2">
      <c r="A60" s="110" t="s">
        <v>333</v>
      </c>
      <c r="B60" s="110" t="s">
        <v>582</v>
      </c>
      <c r="C60" s="110" t="s">
        <v>583</v>
      </c>
      <c r="D60" s="110" t="s">
        <v>584</v>
      </c>
      <c r="E60" s="110" t="s">
        <v>334</v>
      </c>
      <c r="F60" s="110" t="s">
        <v>58</v>
      </c>
      <c r="G60" s="112" t="s">
        <v>585</v>
      </c>
      <c r="H60" s="113"/>
      <c r="I60" s="115" t="s">
        <v>691</v>
      </c>
      <c r="J60" t="s">
        <v>693</v>
      </c>
      <c r="K60" s="115" t="s">
        <v>643</v>
      </c>
      <c r="L60" s="115" t="s">
        <v>691</v>
      </c>
      <c r="M60" s="115" t="s">
        <v>596</v>
      </c>
      <c r="N60" s="114">
        <v>1.5</v>
      </c>
    </row>
    <row r="61" spans="1:14" x14ac:dyDescent="0.2">
      <c r="A61" s="114">
        <v>1</v>
      </c>
      <c r="B61" t="s">
        <v>694</v>
      </c>
      <c r="C61" s="114">
        <v>12</v>
      </c>
      <c r="D61" s="114">
        <v>83</v>
      </c>
      <c r="E61" s="115" t="s">
        <v>587</v>
      </c>
      <c r="F61" s="114">
        <v>10</v>
      </c>
      <c r="G61" s="116"/>
      <c r="H61" s="117"/>
    </row>
    <row r="62" spans="1:14" x14ac:dyDescent="0.2">
      <c r="A62" s="115" t="s">
        <v>337</v>
      </c>
      <c r="B62" t="s">
        <v>695</v>
      </c>
      <c r="C62" s="114">
        <v>13</v>
      </c>
      <c r="D62" s="114">
        <v>84</v>
      </c>
      <c r="E62" s="115" t="s">
        <v>630</v>
      </c>
      <c r="F62" s="114">
        <v>8.5</v>
      </c>
      <c r="G62" s="116"/>
      <c r="H62" s="117"/>
      <c r="I62" s="372" t="s">
        <v>696</v>
      </c>
      <c r="J62" s="368"/>
      <c r="K62" s="368"/>
      <c r="L62" s="368"/>
      <c r="M62" s="368"/>
      <c r="N62" s="368"/>
    </row>
    <row r="63" spans="1:14" x14ac:dyDescent="0.2">
      <c r="A63" s="115" t="s">
        <v>337</v>
      </c>
      <c r="B63" t="s">
        <v>697</v>
      </c>
      <c r="C63" s="114">
        <v>13</v>
      </c>
      <c r="D63" s="114">
        <v>84</v>
      </c>
      <c r="E63" s="115" t="s">
        <v>630</v>
      </c>
      <c r="F63" s="114">
        <v>8.5</v>
      </c>
      <c r="G63" s="116"/>
      <c r="H63" s="117"/>
      <c r="I63" s="110" t="s">
        <v>333</v>
      </c>
      <c r="J63" s="110" t="s">
        <v>582</v>
      </c>
      <c r="K63" s="110" t="s">
        <v>698</v>
      </c>
      <c r="L63" s="110" t="s">
        <v>699</v>
      </c>
      <c r="M63" s="110" t="s">
        <v>334</v>
      </c>
      <c r="N63" s="110" t="s">
        <v>58</v>
      </c>
    </row>
    <row r="64" spans="1:14" x14ac:dyDescent="0.2">
      <c r="A64" s="115" t="s">
        <v>338</v>
      </c>
      <c r="B64" t="s">
        <v>700</v>
      </c>
      <c r="C64" s="114">
        <v>16</v>
      </c>
      <c r="D64" s="114">
        <v>87</v>
      </c>
      <c r="E64" s="115" t="s">
        <v>596</v>
      </c>
      <c r="F64" s="114">
        <v>6.5</v>
      </c>
      <c r="G64" s="116"/>
      <c r="H64" s="117"/>
      <c r="I64" s="114">
        <v>1</v>
      </c>
      <c r="J64" t="s">
        <v>701</v>
      </c>
      <c r="K64" s="114">
        <v>-7</v>
      </c>
      <c r="L64" s="114">
        <v>64</v>
      </c>
      <c r="M64" s="115" t="s">
        <v>587</v>
      </c>
      <c r="N64" s="114">
        <v>10</v>
      </c>
    </row>
    <row r="65" spans="1:14" x14ac:dyDescent="0.2">
      <c r="A65" s="115" t="s">
        <v>338</v>
      </c>
      <c r="B65" t="s">
        <v>702</v>
      </c>
      <c r="C65" s="114">
        <v>16</v>
      </c>
      <c r="D65" s="114">
        <v>87</v>
      </c>
      <c r="E65" s="115" t="s">
        <v>596</v>
      </c>
      <c r="F65" s="114">
        <v>6.5</v>
      </c>
      <c r="G65" s="116"/>
      <c r="H65" s="117"/>
      <c r="I65" s="114">
        <v>2</v>
      </c>
      <c r="J65" t="s">
        <v>703</v>
      </c>
      <c r="K65" s="114">
        <v>-3</v>
      </c>
      <c r="L65" s="114">
        <v>68</v>
      </c>
      <c r="M65" s="115" t="s">
        <v>590</v>
      </c>
      <c r="N65" s="114">
        <v>9</v>
      </c>
    </row>
    <row r="66" spans="1:14" x14ac:dyDescent="0.2">
      <c r="A66" s="115" t="s">
        <v>662</v>
      </c>
      <c r="B66" t="s">
        <v>704</v>
      </c>
      <c r="C66" s="114">
        <v>18</v>
      </c>
      <c r="D66" s="114">
        <v>89</v>
      </c>
      <c r="E66" s="115" t="s">
        <v>596</v>
      </c>
      <c r="F66" s="114">
        <v>4.5</v>
      </c>
      <c r="G66" s="116"/>
      <c r="H66" s="117"/>
      <c r="I66" s="114">
        <v>3</v>
      </c>
      <c r="J66" t="s">
        <v>705</v>
      </c>
      <c r="K66" s="114">
        <v>-2</v>
      </c>
      <c r="L66" s="114">
        <v>69</v>
      </c>
      <c r="M66" s="115" t="s">
        <v>593</v>
      </c>
      <c r="N66" s="114">
        <v>8</v>
      </c>
    </row>
    <row r="67" spans="1:14" x14ac:dyDescent="0.2">
      <c r="A67" s="115" t="s">
        <v>662</v>
      </c>
      <c r="B67" t="s">
        <v>706</v>
      </c>
      <c r="C67" s="114">
        <v>18</v>
      </c>
      <c r="D67" s="114">
        <v>89</v>
      </c>
      <c r="E67" s="115" t="s">
        <v>596</v>
      </c>
      <c r="F67" s="114">
        <v>4.5</v>
      </c>
      <c r="G67" s="116"/>
      <c r="H67" s="117"/>
      <c r="I67" s="114">
        <v>4</v>
      </c>
      <c r="J67" t="s">
        <v>707</v>
      </c>
      <c r="K67" s="114">
        <v>-1</v>
      </c>
      <c r="L67" s="114">
        <v>70</v>
      </c>
      <c r="M67" s="115" t="s">
        <v>596</v>
      </c>
      <c r="N67" s="114">
        <v>7</v>
      </c>
    </row>
    <row r="68" spans="1:14" x14ac:dyDescent="0.2">
      <c r="A68" s="114">
        <v>8</v>
      </c>
      <c r="B68" t="s">
        <v>708</v>
      </c>
      <c r="C68" s="114">
        <v>22</v>
      </c>
      <c r="D68" s="114">
        <v>93</v>
      </c>
      <c r="E68" s="115" t="s">
        <v>596</v>
      </c>
      <c r="F68" s="114">
        <v>3</v>
      </c>
      <c r="G68" s="116"/>
      <c r="H68" s="117"/>
      <c r="I68" s="115" t="s">
        <v>678</v>
      </c>
      <c r="J68" t="s">
        <v>709</v>
      </c>
      <c r="K68" s="114">
        <v>3</v>
      </c>
      <c r="L68" s="114">
        <v>74</v>
      </c>
      <c r="M68" s="115" t="s">
        <v>596</v>
      </c>
      <c r="N68" s="114">
        <v>5.5</v>
      </c>
    </row>
    <row r="69" spans="1:14" ht="12" customHeight="1" x14ac:dyDescent="0.2">
      <c r="A69" s="114">
        <v>9</v>
      </c>
      <c r="B69" t="s">
        <v>710</v>
      </c>
      <c r="C69" s="114">
        <v>35</v>
      </c>
      <c r="D69" s="114">
        <v>106</v>
      </c>
      <c r="E69" s="115" t="s">
        <v>596</v>
      </c>
      <c r="F69" s="114">
        <v>2</v>
      </c>
      <c r="G69" s="116"/>
      <c r="H69" s="117"/>
      <c r="I69" s="115" t="s">
        <v>678</v>
      </c>
      <c r="J69" t="s">
        <v>711</v>
      </c>
      <c r="K69" s="114">
        <v>3</v>
      </c>
      <c r="L69" s="114">
        <v>74</v>
      </c>
      <c r="M69" s="115" t="s">
        <v>596</v>
      </c>
      <c r="N69" s="114">
        <v>5.5</v>
      </c>
    </row>
    <row r="70" spans="1:14" ht="12" customHeight="1" x14ac:dyDescent="0.2">
      <c r="H70" s="111"/>
      <c r="I70" s="114">
        <v>7</v>
      </c>
      <c r="J70" t="s">
        <v>712</v>
      </c>
      <c r="K70" s="114">
        <v>8</v>
      </c>
      <c r="L70" s="114">
        <v>79</v>
      </c>
      <c r="M70" s="115" t="s">
        <v>596</v>
      </c>
      <c r="N70" s="114">
        <v>4</v>
      </c>
    </row>
    <row r="71" spans="1:14" ht="12" customHeight="1" x14ac:dyDescent="0.2">
      <c r="A71" s="372" t="s">
        <v>713</v>
      </c>
      <c r="B71" s="368"/>
      <c r="C71" s="368"/>
      <c r="D71" s="368"/>
      <c r="E71" s="368"/>
      <c r="F71" s="368"/>
      <c r="G71" s="368"/>
      <c r="H71" s="111"/>
      <c r="I71" s="114">
        <v>8</v>
      </c>
      <c r="J71" t="s">
        <v>714</v>
      </c>
      <c r="K71" s="114">
        <v>11</v>
      </c>
      <c r="L71" s="114">
        <v>82</v>
      </c>
      <c r="M71" s="115" t="s">
        <v>596</v>
      </c>
      <c r="N71" s="114">
        <v>3</v>
      </c>
    </row>
    <row r="72" spans="1:14" x14ac:dyDescent="0.2">
      <c r="A72" s="110" t="s">
        <v>333</v>
      </c>
      <c r="B72" s="110" t="s">
        <v>582</v>
      </c>
      <c r="C72" s="110" t="s">
        <v>583</v>
      </c>
      <c r="D72" s="110" t="s">
        <v>584</v>
      </c>
      <c r="E72" s="110" t="s">
        <v>334</v>
      </c>
      <c r="F72" s="110" t="s">
        <v>58</v>
      </c>
      <c r="G72" s="112" t="s">
        <v>585</v>
      </c>
      <c r="H72" s="113"/>
    </row>
    <row r="73" spans="1:14" x14ac:dyDescent="0.2">
      <c r="A73" s="114">
        <v>1</v>
      </c>
      <c r="B73" t="s">
        <v>715</v>
      </c>
      <c r="C73" s="114">
        <v>11</v>
      </c>
      <c r="D73" s="114">
        <v>82</v>
      </c>
      <c r="E73" s="115" t="s">
        <v>587</v>
      </c>
      <c r="F73" s="114">
        <v>10</v>
      </c>
      <c r="G73" s="116"/>
      <c r="H73" s="117"/>
    </row>
    <row r="74" spans="1:14" x14ac:dyDescent="0.2">
      <c r="A74" s="114">
        <v>2</v>
      </c>
      <c r="B74" t="s">
        <v>716</v>
      </c>
      <c r="C74" s="114">
        <v>15</v>
      </c>
      <c r="D74" s="114">
        <v>86</v>
      </c>
      <c r="E74" s="115" t="s">
        <v>590</v>
      </c>
      <c r="F74" s="114">
        <v>9</v>
      </c>
      <c r="G74" s="116"/>
      <c r="H74" s="117"/>
    </row>
    <row r="75" spans="1:14" x14ac:dyDescent="0.2">
      <c r="A75" s="114">
        <v>3</v>
      </c>
      <c r="B75" t="s">
        <v>717</v>
      </c>
      <c r="C75" s="114">
        <v>17</v>
      </c>
      <c r="D75" s="114">
        <v>88</v>
      </c>
      <c r="E75" s="115" t="s">
        <v>593</v>
      </c>
      <c r="F75" s="114">
        <v>8</v>
      </c>
      <c r="G75" s="116"/>
      <c r="H75" s="117"/>
    </row>
    <row r="76" spans="1:14" x14ac:dyDescent="0.2">
      <c r="A76" s="115" t="s">
        <v>338</v>
      </c>
      <c r="B76" t="s">
        <v>718</v>
      </c>
      <c r="C76" s="114">
        <v>19</v>
      </c>
      <c r="D76" s="114">
        <v>90</v>
      </c>
      <c r="E76" s="115" t="s">
        <v>596</v>
      </c>
      <c r="F76" s="114">
        <v>6.5</v>
      </c>
      <c r="G76" s="116"/>
      <c r="H76" s="117"/>
    </row>
    <row r="77" spans="1:14" x14ac:dyDescent="0.2">
      <c r="A77" s="115" t="s">
        <v>338</v>
      </c>
      <c r="B77" t="s">
        <v>719</v>
      </c>
      <c r="C77" s="114">
        <v>19</v>
      </c>
      <c r="D77" s="114">
        <v>90</v>
      </c>
      <c r="E77" s="115" t="s">
        <v>596</v>
      </c>
      <c r="F77" s="114">
        <v>6.5</v>
      </c>
      <c r="G77" s="116"/>
      <c r="H77" s="117"/>
    </row>
    <row r="78" spans="1:14" x14ac:dyDescent="0.2">
      <c r="A78" s="114">
        <v>6</v>
      </c>
      <c r="B78" t="s">
        <v>720</v>
      </c>
      <c r="C78" s="114">
        <v>26</v>
      </c>
      <c r="D78" s="114">
        <v>97</v>
      </c>
      <c r="E78" s="115" t="s">
        <v>596</v>
      </c>
      <c r="F78" s="114">
        <v>5</v>
      </c>
      <c r="G78" s="116"/>
      <c r="H78" s="117"/>
    </row>
    <row r="79" spans="1:14" ht="12" customHeight="1" x14ac:dyDescent="0.2">
      <c r="A79" s="114">
        <v>7</v>
      </c>
      <c r="B79" t="s">
        <v>721</v>
      </c>
      <c r="C79" s="114">
        <v>32</v>
      </c>
      <c r="D79" s="114">
        <v>103</v>
      </c>
      <c r="E79" s="115" t="s">
        <v>596</v>
      </c>
      <c r="F79" s="114">
        <v>4</v>
      </c>
      <c r="G79" s="116"/>
      <c r="H79" s="117"/>
    </row>
    <row r="80" spans="1:14" ht="12" customHeight="1" x14ac:dyDescent="0.2">
      <c r="H80" s="111"/>
    </row>
    <row r="81" spans="1:15" ht="12" customHeight="1" x14ac:dyDescent="0.2">
      <c r="A81" s="372" t="s">
        <v>722</v>
      </c>
      <c r="B81" s="368"/>
      <c r="C81" s="368"/>
      <c r="D81" s="368"/>
      <c r="E81" s="368"/>
      <c r="F81" s="368"/>
      <c r="H81" s="111"/>
    </row>
    <row r="82" spans="1:15" x14ac:dyDescent="0.2">
      <c r="A82" s="110" t="s">
        <v>333</v>
      </c>
      <c r="B82" s="110" t="s">
        <v>582</v>
      </c>
      <c r="C82" s="110" t="s">
        <v>698</v>
      </c>
      <c r="D82" s="110" t="s">
        <v>699</v>
      </c>
      <c r="E82" s="110" t="s">
        <v>334</v>
      </c>
      <c r="F82" s="110" t="s">
        <v>58</v>
      </c>
      <c r="H82" s="111"/>
    </row>
    <row r="83" spans="1:15" x14ac:dyDescent="0.2">
      <c r="A83" s="114">
        <v>1</v>
      </c>
      <c r="B83" t="s">
        <v>723</v>
      </c>
      <c r="C83" s="114">
        <v>-5</v>
      </c>
      <c r="D83" s="114">
        <v>66</v>
      </c>
      <c r="E83" s="115" t="s">
        <v>587</v>
      </c>
      <c r="F83" s="114">
        <v>10</v>
      </c>
      <c r="H83" s="111"/>
    </row>
    <row r="84" spans="1:15" x14ac:dyDescent="0.2">
      <c r="A84" s="115" t="s">
        <v>337</v>
      </c>
      <c r="B84" t="s">
        <v>724</v>
      </c>
      <c r="C84" s="114">
        <v>-1</v>
      </c>
      <c r="D84" s="114">
        <v>70</v>
      </c>
      <c r="E84" s="115" t="s">
        <v>630</v>
      </c>
      <c r="F84" s="114">
        <v>8.5</v>
      </c>
      <c r="H84" s="111"/>
    </row>
    <row r="85" spans="1:15" x14ac:dyDescent="0.2">
      <c r="A85" s="115" t="s">
        <v>337</v>
      </c>
      <c r="B85" t="s">
        <v>725</v>
      </c>
      <c r="C85" s="114">
        <v>-1</v>
      </c>
      <c r="D85" s="114">
        <v>70</v>
      </c>
      <c r="E85" s="115" t="s">
        <v>630</v>
      </c>
      <c r="F85" s="114">
        <v>8.5</v>
      </c>
      <c r="H85" s="111"/>
    </row>
    <row r="86" spans="1:15" x14ac:dyDescent="0.2">
      <c r="A86" s="115" t="s">
        <v>338</v>
      </c>
      <c r="B86" t="s">
        <v>726</v>
      </c>
      <c r="C86" s="115" t="s">
        <v>340</v>
      </c>
      <c r="D86" s="114">
        <v>71</v>
      </c>
      <c r="E86" s="115" t="s">
        <v>596</v>
      </c>
      <c r="F86" s="114">
        <v>6.5</v>
      </c>
      <c r="H86" s="111"/>
    </row>
    <row r="87" spans="1:15" x14ac:dyDescent="0.2">
      <c r="A87" s="115" t="s">
        <v>338</v>
      </c>
      <c r="B87" t="s">
        <v>727</v>
      </c>
      <c r="C87" s="115" t="s">
        <v>340</v>
      </c>
      <c r="D87" s="114">
        <v>71</v>
      </c>
      <c r="E87" s="115" t="s">
        <v>596</v>
      </c>
      <c r="F87" s="114">
        <v>6.5</v>
      </c>
      <c r="H87" s="111"/>
    </row>
    <row r="88" spans="1:15" x14ac:dyDescent="0.2">
      <c r="A88" s="114">
        <v>6</v>
      </c>
      <c r="B88" t="s">
        <v>728</v>
      </c>
      <c r="C88" s="114">
        <v>5</v>
      </c>
      <c r="D88" s="114">
        <v>76</v>
      </c>
      <c r="E88" s="115" t="s">
        <v>596</v>
      </c>
      <c r="F88" s="114">
        <v>5</v>
      </c>
      <c r="H88" s="111"/>
    </row>
    <row r="89" spans="1:15" x14ac:dyDescent="0.2">
      <c r="A89" s="114">
        <v>7</v>
      </c>
      <c r="B89" t="s">
        <v>729</v>
      </c>
      <c r="C89" s="114">
        <v>7</v>
      </c>
      <c r="D89" s="114">
        <v>78</v>
      </c>
      <c r="E89" s="115" t="s">
        <v>596</v>
      </c>
      <c r="F89" s="114">
        <v>4</v>
      </c>
      <c r="H89" s="111"/>
    </row>
    <row r="90" spans="1:15" x14ac:dyDescent="0.2">
      <c r="A90" s="114">
        <v>8</v>
      </c>
      <c r="B90" t="s">
        <v>730</v>
      </c>
      <c r="C90" s="114">
        <v>13</v>
      </c>
      <c r="D90" s="114">
        <v>84</v>
      </c>
      <c r="E90" s="115" t="s">
        <v>596</v>
      </c>
      <c r="F90" s="114">
        <v>3</v>
      </c>
      <c r="H90" s="111"/>
    </row>
    <row r="91" spans="1:15" x14ac:dyDescent="0.2">
      <c r="A91" s="115" t="s">
        <v>506</v>
      </c>
      <c r="B91" t="s">
        <v>731</v>
      </c>
      <c r="C91" s="114">
        <v>15</v>
      </c>
      <c r="D91" s="114">
        <v>86</v>
      </c>
      <c r="E91" s="115" t="s">
        <v>596</v>
      </c>
      <c r="F91" s="114">
        <v>1.5</v>
      </c>
      <c r="H91" s="111"/>
    </row>
    <row r="92" spans="1:15" x14ac:dyDescent="0.2">
      <c r="A92" s="115" t="s">
        <v>506</v>
      </c>
      <c r="B92" t="s">
        <v>732</v>
      </c>
      <c r="C92" s="114">
        <v>15</v>
      </c>
      <c r="D92" s="114">
        <v>86</v>
      </c>
      <c r="E92" s="115" t="s">
        <v>596</v>
      </c>
      <c r="F92" s="114">
        <v>1.5</v>
      </c>
      <c r="H92" s="111"/>
    </row>
    <row r="93" spans="1:15" x14ac:dyDescent="0.2">
      <c r="H93" s="111"/>
    </row>
    <row r="94" spans="1:15" x14ac:dyDescent="0.2">
      <c r="A94" s="110" t="s">
        <v>341</v>
      </c>
      <c r="H94" s="111"/>
      <c r="I94" s="110" t="s">
        <v>733</v>
      </c>
    </row>
    <row r="95" spans="1:15" x14ac:dyDescent="0.2">
      <c r="B95" s="110" t="s">
        <v>582</v>
      </c>
      <c r="C95" s="110" t="s">
        <v>734</v>
      </c>
      <c r="E95" s="110" t="s">
        <v>334</v>
      </c>
      <c r="G95" s="112" t="s">
        <v>585</v>
      </c>
      <c r="H95" s="111"/>
      <c r="J95" s="110" t="s">
        <v>582</v>
      </c>
      <c r="K95" s="110" t="s">
        <v>734</v>
      </c>
      <c r="M95" s="110" t="s">
        <v>334</v>
      </c>
      <c r="O95" s="112" t="s">
        <v>585</v>
      </c>
    </row>
    <row r="96" spans="1:15" x14ac:dyDescent="0.2">
      <c r="B96" t="s">
        <v>602</v>
      </c>
      <c r="C96" s="114">
        <v>1</v>
      </c>
      <c r="E96" s="115" t="s">
        <v>735</v>
      </c>
      <c r="G96" s="118" t="s">
        <v>736</v>
      </c>
      <c r="H96" s="111"/>
      <c r="J96" t="s">
        <v>588</v>
      </c>
      <c r="K96" s="114">
        <v>2</v>
      </c>
      <c r="M96" s="115" t="s">
        <v>737</v>
      </c>
      <c r="O96" s="118" t="s">
        <v>738</v>
      </c>
    </row>
    <row r="97" spans="2:15" x14ac:dyDescent="0.2">
      <c r="B97" t="s">
        <v>600</v>
      </c>
      <c r="C97" s="114">
        <v>1</v>
      </c>
      <c r="E97" s="115" t="s">
        <v>735</v>
      </c>
      <c r="G97" s="118" t="s">
        <v>739</v>
      </c>
      <c r="H97" s="111"/>
      <c r="J97" t="s">
        <v>605</v>
      </c>
      <c r="K97" s="114">
        <v>1</v>
      </c>
      <c r="M97" s="115" t="s">
        <v>735</v>
      </c>
      <c r="O97" s="118" t="s">
        <v>740</v>
      </c>
    </row>
    <row r="98" spans="2:15" x14ac:dyDescent="0.2">
      <c r="B98" t="s">
        <v>595</v>
      </c>
      <c r="C98" s="114">
        <v>1</v>
      </c>
      <c r="E98" s="115" t="s">
        <v>735</v>
      </c>
      <c r="G98" s="118" t="s">
        <v>741</v>
      </c>
      <c r="H98" s="111"/>
      <c r="J98" t="s">
        <v>627</v>
      </c>
      <c r="K98" s="114">
        <v>1</v>
      </c>
      <c r="M98" s="115" t="s">
        <v>735</v>
      </c>
      <c r="O98" s="118" t="s">
        <v>742</v>
      </c>
    </row>
    <row r="99" spans="2:15" x14ac:dyDescent="0.2">
      <c r="B99" t="s">
        <v>700</v>
      </c>
      <c r="C99" s="114">
        <v>1</v>
      </c>
      <c r="E99" s="115" t="s">
        <v>735</v>
      </c>
      <c r="G99" s="118" t="s">
        <v>743</v>
      </c>
      <c r="H99" s="111"/>
    </row>
    <row r="100" spans="2:15" x14ac:dyDescent="0.2">
      <c r="B100" t="s">
        <v>613</v>
      </c>
      <c r="C100" s="114">
        <v>1</v>
      </c>
      <c r="E100" s="115" t="s">
        <v>735</v>
      </c>
      <c r="G100" s="118" t="s">
        <v>744</v>
      </c>
      <c r="H100" s="111"/>
      <c r="J100" s="110" t="s">
        <v>582</v>
      </c>
      <c r="K100" s="110" t="s">
        <v>745</v>
      </c>
      <c r="M100" s="110" t="s">
        <v>334</v>
      </c>
      <c r="O100" s="112" t="s">
        <v>585</v>
      </c>
    </row>
    <row r="101" spans="2:15" x14ac:dyDescent="0.2">
      <c r="H101" s="111"/>
      <c r="J101" t="s">
        <v>653</v>
      </c>
      <c r="K101" s="114">
        <v>1</v>
      </c>
      <c r="M101" s="115" t="s">
        <v>746</v>
      </c>
      <c r="O101" s="118" t="s">
        <v>747</v>
      </c>
    </row>
    <row r="102" spans="2:15" x14ac:dyDescent="0.2">
      <c r="B102" s="110" t="s">
        <v>582</v>
      </c>
      <c r="C102" s="110" t="s">
        <v>745</v>
      </c>
      <c r="E102" s="110" t="s">
        <v>334</v>
      </c>
      <c r="G102" s="112" t="s">
        <v>585</v>
      </c>
      <c r="H102" s="111"/>
      <c r="J102" t="s">
        <v>634</v>
      </c>
      <c r="K102" s="114">
        <v>1</v>
      </c>
      <c r="M102" s="115" t="s">
        <v>746</v>
      </c>
      <c r="O102" s="118" t="s">
        <v>748</v>
      </c>
    </row>
    <row r="103" spans="2:15" x14ac:dyDescent="0.2">
      <c r="B103" t="s">
        <v>595</v>
      </c>
      <c r="C103" s="114">
        <v>1</v>
      </c>
      <c r="E103" s="115" t="s">
        <v>749</v>
      </c>
      <c r="G103" s="118" t="s">
        <v>750</v>
      </c>
      <c r="H103" s="111"/>
      <c r="J103" t="s">
        <v>605</v>
      </c>
      <c r="K103" s="114">
        <v>1</v>
      </c>
      <c r="M103" s="115" t="s">
        <v>746</v>
      </c>
      <c r="O103" s="118" t="s">
        <v>740</v>
      </c>
    </row>
    <row r="104" spans="2:15" x14ac:dyDescent="0.2">
      <c r="B104" t="s">
        <v>717</v>
      </c>
      <c r="C104" s="114">
        <v>1</v>
      </c>
      <c r="E104" s="115" t="s">
        <v>749</v>
      </c>
      <c r="G104" s="118" t="s">
        <v>751</v>
      </c>
      <c r="H104" s="111"/>
      <c r="J104" t="s">
        <v>701</v>
      </c>
      <c r="K104" s="114">
        <v>1</v>
      </c>
      <c r="M104" s="115" t="s">
        <v>746</v>
      </c>
      <c r="O104" s="118" t="s">
        <v>752</v>
      </c>
    </row>
    <row r="105" spans="2:15" x14ac:dyDescent="0.2">
      <c r="B105" t="s">
        <v>700</v>
      </c>
      <c r="C105" s="114">
        <v>1</v>
      </c>
      <c r="E105" s="115" t="s">
        <v>749</v>
      </c>
      <c r="G105" s="118" t="s">
        <v>753</v>
      </c>
      <c r="H105" s="111"/>
      <c r="J105" t="s">
        <v>627</v>
      </c>
      <c r="K105" s="114">
        <v>1</v>
      </c>
      <c r="M105" s="115" t="s">
        <v>746</v>
      </c>
      <c r="O105" s="118" t="s">
        <v>754</v>
      </c>
    </row>
    <row r="106" spans="2:15" x14ac:dyDescent="0.2">
      <c r="B106" t="s">
        <v>716</v>
      </c>
      <c r="C106" s="114">
        <v>1</v>
      </c>
      <c r="E106" s="115" t="s">
        <v>749</v>
      </c>
      <c r="G106" s="118" t="s">
        <v>755</v>
      </c>
      <c r="H106" s="111"/>
    </row>
    <row r="107" spans="2:15" x14ac:dyDescent="0.2">
      <c r="B107" t="s">
        <v>681</v>
      </c>
      <c r="C107" s="114">
        <v>1</v>
      </c>
      <c r="E107" s="115" t="s">
        <v>749</v>
      </c>
      <c r="G107" s="118" t="s">
        <v>756</v>
      </c>
      <c r="H107" s="111"/>
    </row>
    <row r="108" spans="2:15" x14ac:dyDescent="0.2">
      <c r="B108" t="s">
        <v>695</v>
      </c>
      <c r="C108" s="114">
        <v>1</v>
      </c>
      <c r="E108" s="115" t="s">
        <v>749</v>
      </c>
      <c r="G108" s="118" t="s">
        <v>757</v>
      </c>
      <c r="H108" s="111"/>
    </row>
    <row r="109" spans="2:15" x14ac:dyDescent="0.2">
      <c r="B109" t="s">
        <v>723</v>
      </c>
      <c r="C109" s="114">
        <v>1</v>
      </c>
      <c r="E109" s="115" t="s">
        <v>749</v>
      </c>
      <c r="G109" s="118" t="s">
        <v>758</v>
      </c>
      <c r="H109" s="111"/>
    </row>
    <row r="110" spans="2:15" x14ac:dyDescent="0.2">
      <c r="H110" s="111"/>
    </row>
    <row r="113" spans="1:7" x14ac:dyDescent="0.2">
      <c r="A113" s="110" t="s">
        <v>759</v>
      </c>
    </row>
    <row r="114" spans="1:7" x14ac:dyDescent="0.2">
      <c r="B114" s="110" t="s">
        <v>582</v>
      </c>
      <c r="E114" s="110" t="s">
        <v>334</v>
      </c>
      <c r="G114" s="112" t="s">
        <v>585</v>
      </c>
    </row>
    <row r="115" spans="1:7" x14ac:dyDescent="0.2">
      <c r="B115" t="s">
        <v>616</v>
      </c>
      <c r="E115" s="115" t="s">
        <v>760</v>
      </c>
      <c r="G115" s="116" t="s">
        <v>761</v>
      </c>
    </row>
    <row r="116" spans="1:7" x14ac:dyDescent="0.2">
      <c r="B116" t="s">
        <v>709</v>
      </c>
      <c r="E116" s="115" t="s">
        <v>760</v>
      </c>
      <c r="G116" s="3" t="s">
        <v>762</v>
      </c>
    </row>
  </sheetData>
  <mergeCells count="14">
    <mergeCell ref="A71:G71"/>
    <mergeCell ref="A81:F81"/>
    <mergeCell ref="A35:G35"/>
    <mergeCell ref="I36:N36"/>
    <mergeCell ref="A47:G47"/>
    <mergeCell ref="I49:N49"/>
    <mergeCell ref="A59:G59"/>
    <mergeCell ref="I62:N62"/>
    <mergeCell ref="I24:N24"/>
    <mergeCell ref="A1:G1"/>
    <mergeCell ref="I1:N1"/>
    <mergeCell ref="A12:G12"/>
    <mergeCell ref="I13:N13"/>
    <mergeCell ref="A23:G2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26F52-5F5A-4F0F-8652-536F45969CB3}">
  <dimension ref="A1:R96"/>
  <sheetViews>
    <sheetView topLeftCell="A4" workbookViewId="0">
      <selection sqref="A1:XFD1048576"/>
    </sheetView>
  </sheetViews>
  <sheetFormatPr defaultRowHeight="12.75" x14ac:dyDescent="0.2"/>
  <cols>
    <col min="1" max="1" width="8" customWidth="1"/>
    <col min="2" max="2" width="35.42578125" customWidth="1"/>
    <col min="8" max="8" width="7" style="105" customWidth="1"/>
    <col min="9" max="9" width="7.42578125" style="3" customWidth="1"/>
    <col min="11" max="11" width="31.7109375" customWidth="1"/>
    <col min="17" max="17" width="7" style="105" customWidth="1"/>
    <col min="18" max="18" width="7.42578125" style="3" customWidth="1"/>
  </cols>
  <sheetData>
    <row r="1" spans="1:18" x14ac:dyDescent="0.2">
      <c r="A1" s="373" t="s">
        <v>342</v>
      </c>
      <c r="B1" s="374"/>
      <c r="C1" s="374"/>
      <c r="D1" s="374"/>
      <c r="E1" s="374"/>
      <c r="F1" s="374"/>
      <c r="G1" s="374"/>
      <c r="H1" s="90"/>
      <c r="I1" s="91"/>
      <c r="J1" s="373" t="s">
        <v>342</v>
      </c>
      <c r="K1" s="374"/>
      <c r="L1" s="374"/>
      <c r="M1" s="374"/>
      <c r="N1" s="374"/>
      <c r="O1" s="374"/>
      <c r="P1" s="374"/>
      <c r="Q1" s="90"/>
      <c r="R1" s="91"/>
    </row>
    <row r="2" spans="1:18" ht="30" customHeight="1" x14ac:dyDescent="0.5">
      <c r="A2" s="375" t="s">
        <v>487</v>
      </c>
      <c r="B2" s="376"/>
      <c r="C2" s="376"/>
      <c r="D2" s="376"/>
      <c r="E2" s="376"/>
      <c r="F2" s="376"/>
      <c r="G2" s="376"/>
      <c r="H2" s="376"/>
      <c r="I2" s="376"/>
      <c r="J2" s="377" t="s">
        <v>488</v>
      </c>
      <c r="K2" s="378"/>
      <c r="L2" s="378"/>
      <c r="M2" s="378"/>
      <c r="N2" s="378"/>
      <c r="O2" s="378"/>
      <c r="P2" s="378"/>
      <c r="Q2" s="378"/>
      <c r="R2" s="378"/>
    </row>
    <row r="3" spans="1:18" ht="15.75" x14ac:dyDescent="0.25">
      <c r="A3" s="88" t="s">
        <v>333</v>
      </c>
      <c r="B3" s="88" t="s">
        <v>343</v>
      </c>
      <c r="C3" s="88" t="s">
        <v>344</v>
      </c>
      <c r="D3" s="88" t="s">
        <v>339</v>
      </c>
      <c r="E3" s="88" t="s">
        <v>337</v>
      </c>
      <c r="F3" s="88" t="s">
        <v>336</v>
      </c>
      <c r="G3" s="88" t="s">
        <v>174</v>
      </c>
      <c r="H3" s="92" t="s">
        <v>345</v>
      </c>
      <c r="I3" s="93" t="s">
        <v>346</v>
      </c>
      <c r="J3" s="88" t="s">
        <v>333</v>
      </c>
      <c r="K3" s="88" t="s">
        <v>343</v>
      </c>
      <c r="L3" s="88" t="s">
        <v>344</v>
      </c>
      <c r="M3" s="88" t="s">
        <v>339</v>
      </c>
      <c r="N3" s="88" t="s">
        <v>337</v>
      </c>
      <c r="O3" s="88" t="s">
        <v>336</v>
      </c>
      <c r="P3" s="88" t="s">
        <v>174</v>
      </c>
      <c r="Q3" s="92" t="s">
        <v>345</v>
      </c>
      <c r="R3" s="93" t="s">
        <v>346</v>
      </c>
    </row>
    <row r="4" spans="1:18" x14ac:dyDescent="0.2">
      <c r="A4" s="94">
        <v>1</v>
      </c>
      <c r="B4" s="95" t="s">
        <v>489</v>
      </c>
      <c r="C4" s="94">
        <v>-6</v>
      </c>
      <c r="D4" s="94">
        <v>33</v>
      </c>
      <c r="E4" s="94">
        <v>34</v>
      </c>
      <c r="F4" s="94">
        <v>34</v>
      </c>
      <c r="G4" s="94">
        <v>101</v>
      </c>
      <c r="H4" s="96">
        <v>85</v>
      </c>
      <c r="I4" s="97">
        <v>10</v>
      </c>
      <c r="J4" s="94">
        <v>1</v>
      </c>
      <c r="K4" s="95" t="s">
        <v>490</v>
      </c>
      <c r="L4" s="94">
        <v>-12</v>
      </c>
      <c r="M4" s="94">
        <v>31</v>
      </c>
      <c r="N4" s="94">
        <v>31</v>
      </c>
      <c r="O4" s="94">
        <v>33</v>
      </c>
      <c r="P4" s="94">
        <v>95</v>
      </c>
      <c r="Q4" s="96">
        <v>85</v>
      </c>
      <c r="R4" s="97">
        <v>10</v>
      </c>
    </row>
    <row r="5" spans="1:18" x14ac:dyDescent="0.2">
      <c r="A5" s="94">
        <v>2</v>
      </c>
      <c r="B5" s="95" t="s">
        <v>491</v>
      </c>
      <c r="C5" s="94">
        <v>-5</v>
      </c>
      <c r="D5" s="94">
        <v>35</v>
      </c>
      <c r="E5" s="94">
        <v>33</v>
      </c>
      <c r="F5" s="94">
        <v>34</v>
      </c>
      <c r="G5" s="94">
        <v>102</v>
      </c>
      <c r="H5" s="96">
        <v>65</v>
      </c>
      <c r="I5" s="97">
        <v>9</v>
      </c>
      <c r="J5" s="98"/>
      <c r="K5" s="99" t="s">
        <v>489</v>
      </c>
      <c r="L5" s="100">
        <v>-9</v>
      </c>
      <c r="M5" s="100">
        <v>31</v>
      </c>
      <c r="N5" s="100">
        <v>34</v>
      </c>
      <c r="O5" s="100">
        <v>33</v>
      </c>
      <c r="P5" s="100">
        <v>98</v>
      </c>
      <c r="Q5" s="90"/>
      <c r="R5" s="91"/>
    </row>
    <row r="6" spans="1:18" x14ac:dyDescent="0.2">
      <c r="A6" s="101" t="s">
        <v>336</v>
      </c>
      <c r="B6" s="95" t="s">
        <v>492</v>
      </c>
      <c r="C6" s="94">
        <v>-4</v>
      </c>
      <c r="D6" s="94">
        <v>34</v>
      </c>
      <c r="E6" s="94">
        <v>32</v>
      </c>
      <c r="F6" s="94">
        <v>37</v>
      </c>
      <c r="G6" s="94">
        <v>103</v>
      </c>
      <c r="H6" s="96">
        <v>35</v>
      </c>
      <c r="I6" s="97">
        <v>7.5</v>
      </c>
      <c r="J6" s="102" t="s">
        <v>349</v>
      </c>
      <c r="K6" s="95" t="s">
        <v>493</v>
      </c>
      <c r="L6" s="94">
        <v>-9</v>
      </c>
      <c r="M6" s="94">
        <v>31</v>
      </c>
      <c r="N6" s="94">
        <v>34</v>
      </c>
      <c r="O6" s="94">
        <v>33</v>
      </c>
      <c r="P6" s="94">
        <v>98</v>
      </c>
      <c r="Q6" s="96">
        <v>65</v>
      </c>
      <c r="R6" s="97">
        <v>9</v>
      </c>
    </row>
    <row r="7" spans="1:18" x14ac:dyDescent="0.2">
      <c r="A7" s="101" t="s">
        <v>336</v>
      </c>
      <c r="B7" s="95" t="s">
        <v>494</v>
      </c>
      <c r="C7" s="94">
        <v>-4</v>
      </c>
      <c r="D7" s="94">
        <v>35</v>
      </c>
      <c r="E7" s="94">
        <v>34</v>
      </c>
      <c r="F7" s="94">
        <v>34</v>
      </c>
      <c r="G7" s="94">
        <v>103</v>
      </c>
      <c r="H7" s="96">
        <v>35</v>
      </c>
      <c r="I7" s="97">
        <v>7.5</v>
      </c>
      <c r="J7" s="94">
        <v>3</v>
      </c>
      <c r="K7" s="95" t="s">
        <v>495</v>
      </c>
      <c r="L7" s="94">
        <v>-8</v>
      </c>
      <c r="M7" s="94">
        <v>31</v>
      </c>
      <c r="N7" s="94">
        <v>32</v>
      </c>
      <c r="O7" s="94">
        <v>36</v>
      </c>
      <c r="P7" s="94">
        <v>99</v>
      </c>
      <c r="Q7" s="96">
        <v>45</v>
      </c>
      <c r="R7" s="97">
        <v>8</v>
      </c>
    </row>
    <row r="8" spans="1:18" x14ac:dyDescent="0.2">
      <c r="A8" s="100"/>
      <c r="B8" s="99" t="s">
        <v>493</v>
      </c>
      <c r="C8" s="100">
        <v>-3</v>
      </c>
      <c r="D8" s="100">
        <v>35</v>
      </c>
      <c r="E8" s="100">
        <v>34</v>
      </c>
      <c r="F8" s="100">
        <v>35</v>
      </c>
      <c r="G8" s="100">
        <v>104</v>
      </c>
      <c r="H8" s="90"/>
      <c r="I8" s="91"/>
      <c r="J8" s="98"/>
      <c r="K8" s="99" t="s">
        <v>494</v>
      </c>
      <c r="L8" s="100">
        <v>-7</v>
      </c>
      <c r="M8" s="100">
        <v>33</v>
      </c>
      <c r="N8" s="100">
        <v>34</v>
      </c>
      <c r="O8" s="100">
        <v>33</v>
      </c>
      <c r="P8" s="100">
        <v>100</v>
      </c>
      <c r="Q8" s="90"/>
      <c r="R8" s="91"/>
    </row>
    <row r="9" spans="1:18" x14ac:dyDescent="0.2">
      <c r="A9" s="102" t="s">
        <v>357</v>
      </c>
      <c r="B9" s="95" t="s">
        <v>350</v>
      </c>
      <c r="C9" s="94">
        <v>-2</v>
      </c>
      <c r="D9" s="94">
        <v>34</v>
      </c>
      <c r="E9" s="94">
        <v>32</v>
      </c>
      <c r="F9" s="94">
        <v>39</v>
      </c>
      <c r="G9" s="94">
        <v>105</v>
      </c>
      <c r="H9" s="96"/>
      <c r="I9" s="97">
        <v>6</v>
      </c>
      <c r="J9" s="98"/>
      <c r="K9" s="99" t="s">
        <v>491</v>
      </c>
      <c r="L9" s="100">
        <v>-7</v>
      </c>
      <c r="M9" s="100">
        <v>34</v>
      </c>
      <c r="N9" s="100">
        <v>33</v>
      </c>
      <c r="O9" s="100">
        <v>33</v>
      </c>
      <c r="P9" s="100">
        <v>100</v>
      </c>
      <c r="Q9" s="90"/>
      <c r="R9" s="91"/>
    </row>
    <row r="10" spans="1:18" x14ac:dyDescent="0.2">
      <c r="A10" s="98"/>
      <c r="B10" s="99" t="s">
        <v>490</v>
      </c>
      <c r="C10" s="100">
        <v>-2</v>
      </c>
      <c r="D10" s="100">
        <v>36</v>
      </c>
      <c r="E10" s="100">
        <v>33</v>
      </c>
      <c r="F10" s="100">
        <v>36</v>
      </c>
      <c r="G10" s="100">
        <v>105</v>
      </c>
      <c r="H10" s="90"/>
      <c r="I10" s="91"/>
      <c r="J10" s="102" t="s">
        <v>338</v>
      </c>
      <c r="K10" s="95" t="s">
        <v>496</v>
      </c>
      <c r="L10" s="94">
        <v>-6</v>
      </c>
      <c r="M10" s="94">
        <v>33</v>
      </c>
      <c r="N10" s="94">
        <v>33</v>
      </c>
      <c r="O10" s="94">
        <v>35</v>
      </c>
      <c r="P10" s="94">
        <v>101</v>
      </c>
      <c r="Q10" s="96">
        <v>8.33</v>
      </c>
      <c r="R10" s="97">
        <v>6</v>
      </c>
    </row>
    <row r="11" spans="1:18" x14ac:dyDescent="0.2">
      <c r="A11" s="98"/>
      <c r="B11" s="99" t="s">
        <v>497</v>
      </c>
      <c r="C11" s="100">
        <v>-2</v>
      </c>
      <c r="D11" s="100">
        <v>35</v>
      </c>
      <c r="E11" s="100">
        <v>35</v>
      </c>
      <c r="F11" s="100">
        <v>35</v>
      </c>
      <c r="G11" s="100">
        <v>105</v>
      </c>
      <c r="H11" s="90"/>
      <c r="I11" s="91"/>
      <c r="J11" s="102" t="s">
        <v>338</v>
      </c>
      <c r="K11" s="95" t="s">
        <v>497</v>
      </c>
      <c r="L11" s="94">
        <v>-6</v>
      </c>
      <c r="M11" s="94">
        <v>33</v>
      </c>
      <c r="N11" s="94">
        <v>34</v>
      </c>
      <c r="O11" s="94">
        <v>34</v>
      </c>
      <c r="P11" s="94">
        <v>101</v>
      </c>
      <c r="Q11" s="96">
        <v>8.33</v>
      </c>
      <c r="R11" s="97">
        <v>6</v>
      </c>
    </row>
    <row r="12" spans="1:18" x14ac:dyDescent="0.2">
      <c r="A12" s="98"/>
      <c r="B12" s="99" t="s">
        <v>496</v>
      </c>
      <c r="C12" s="100">
        <v>-1</v>
      </c>
      <c r="D12" s="100">
        <v>35</v>
      </c>
      <c r="E12" s="100">
        <v>34</v>
      </c>
      <c r="F12" s="100">
        <v>37</v>
      </c>
      <c r="G12" s="100">
        <v>106</v>
      </c>
      <c r="H12" s="90"/>
      <c r="I12" s="91"/>
      <c r="J12" s="102" t="s">
        <v>338</v>
      </c>
      <c r="K12" s="95" t="s">
        <v>498</v>
      </c>
      <c r="L12" s="94">
        <v>-6</v>
      </c>
      <c r="M12" s="94">
        <v>34</v>
      </c>
      <c r="N12" s="94">
        <v>33</v>
      </c>
      <c r="O12" s="94">
        <v>34</v>
      </c>
      <c r="P12" s="94">
        <v>101</v>
      </c>
      <c r="Q12" s="96">
        <v>8.33</v>
      </c>
      <c r="R12" s="97">
        <v>6</v>
      </c>
    </row>
    <row r="13" spans="1:18" x14ac:dyDescent="0.2">
      <c r="A13" s="98"/>
      <c r="B13" s="99" t="s">
        <v>498</v>
      </c>
      <c r="C13" s="100">
        <v>-1</v>
      </c>
      <c r="D13" s="100">
        <v>36</v>
      </c>
      <c r="E13" s="100">
        <v>34</v>
      </c>
      <c r="F13" s="100">
        <v>36</v>
      </c>
      <c r="G13" s="100">
        <v>106</v>
      </c>
      <c r="H13" s="90"/>
      <c r="I13" s="91"/>
      <c r="J13" s="98"/>
      <c r="K13" s="99" t="s">
        <v>350</v>
      </c>
      <c r="L13" s="100">
        <v>-5</v>
      </c>
      <c r="M13" s="100">
        <v>32</v>
      </c>
      <c r="N13" s="100">
        <v>32</v>
      </c>
      <c r="O13" s="100">
        <v>38</v>
      </c>
      <c r="P13" s="100">
        <v>102</v>
      </c>
      <c r="Q13" s="90"/>
      <c r="R13" s="91"/>
    </row>
    <row r="14" spans="1:18" x14ac:dyDescent="0.2">
      <c r="A14" s="100"/>
      <c r="B14" s="99" t="s">
        <v>495</v>
      </c>
      <c r="C14" s="98" t="s">
        <v>340</v>
      </c>
      <c r="D14" s="100">
        <v>35</v>
      </c>
      <c r="E14" s="100">
        <v>33</v>
      </c>
      <c r="F14" s="100">
        <v>39</v>
      </c>
      <c r="G14" s="100">
        <v>107</v>
      </c>
      <c r="H14" s="90"/>
      <c r="I14" s="91"/>
      <c r="J14" s="102" t="s">
        <v>352</v>
      </c>
      <c r="K14" s="95" t="s">
        <v>499</v>
      </c>
      <c r="L14" s="94">
        <v>-5</v>
      </c>
      <c r="M14" s="94">
        <v>34</v>
      </c>
      <c r="N14" s="94">
        <v>34</v>
      </c>
      <c r="O14" s="94">
        <v>34</v>
      </c>
      <c r="P14" s="94">
        <v>102</v>
      </c>
      <c r="Q14" s="96"/>
      <c r="R14" s="97">
        <v>4</v>
      </c>
    </row>
    <row r="15" spans="1:18" x14ac:dyDescent="0.2">
      <c r="A15" s="94">
        <v>6</v>
      </c>
      <c r="B15" s="95" t="s">
        <v>500</v>
      </c>
      <c r="C15" s="94">
        <v>1</v>
      </c>
      <c r="D15" s="94">
        <v>35</v>
      </c>
      <c r="E15" s="94">
        <v>36</v>
      </c>
      <c r="F15" s="94">
        <v>37</v>
      </c>
      <c r="G15" s="94">
        <v>108</v>
      </c>
      <c r="H15" s="96"/>
      <c r="I15" s="97">
        <v>5</v>
      </c>
      <c r="J15" s="98"/>
      <c r="K15" s="99" t="s">
        <v>500</v>
      </c>
      <c r="L15" s="100">
        <v>-5</v>
      </c>
      <c r="M15" s="100">
        <v>32</v>
      </c>
      <c r="N15" s="100">
        <v>35</v>
      </c>
      <c r="O15" s="100">
        <v>35</v>
      </c>
      <c r="P15" s="100">
        <v>102</v>
      </c>
      <c r="Q15" s="90"/>
      <c r="R15" s="91"/>
    </row>
    <row r="16" spans="1:18" x14ac:dyDescent="0.2">
      <c r="A16" s="102" t="s">
        <v>335</v>
      </c>
      <c r="B16" s="95" t="s">
        <v>501</v>
      </c>
      <c r="C16" s="94">
        <v>2</v>
      </c>
      <c r="D16" s="94">
        <v>39</v>
      </c>
      <c r="E16" s="94">
        <v>34</v>
      </c>
      <c r="F16" s="94">
        <v>36</v>
      </c>
      <c r="G16" s="94">
        <v>109</v>
      </c>
      <c r="H16" s="96"/>
      <c r="I16" s="97">
        <v>3.5</v>
      </c>
      <c r="J16" s="98"/>
      <c r="K16" s="99" t="s">
        <v>492</v>
      </c>
      <c r="L16" s="100">
        <v>-4</v>
      </c>
      <c r="M16" s="100">
        <v>33</v>
      </c>
      <c r="N16" s="100">
        <v>33</v>
      </c>
      <c r="O16" s="100">
        <v>37</v>
      </c>
      <c r="P16" s="100">
        <v>103</v>
      </c>
      <c r="Q16" s="90"/>
      <c r="R16" s="91"/>
    </row>
    <row r="17" spans="1:18" x14ac:dyDescent="0.2">
      <c r="A17" s="102" t="s">
        <v>335</v>
      </c>
      <c r="B17" s="95" t="s">
        <v>502</v>
      </c>
      <c r="C17" s="94">
        <v>2</v>
      </c>
      <c r="D17" s="94">
        <v>35</v>
      </c>
      <c r="E17" s="94">
        <v>32</v>
      </c>
      <c r="F17" s="94">
        <v>42</v>
      </c>
      <c r="G17" s="94">
        <v>109</v>
      </c>
      <c r="H17" s="96"/>
      <c r="I17" s="97">
        <v>3.5</v>
      </c>
      <c r="J17" s="102" t="s">
        <v>362</v>
      </c>
      <c r="K17" s="95" t="s">
        <v>503</v>
      </c>
      <c r="L17" s="94">
        <v>-4</v>
      </c>
      <c r="M17" s="94">
        <v>35</v>
      </c>
      <c r="N17" s="94">
        <v>33</v>
      </c>
      <c r="O17" s="94">
        <v>35</v>
      </c>
      <c r="P17" s="94">
        <v>103</v>
      </c>
      <c r="Q17" s="96"/>
      <c r="R17" s="97">
        <v>2.5</v>
      </c>
    </row>
    <row r="18" spans="1:18" x14ac:dyDescent="0.2">
      <c r="A18" s="100"/>
      <c r="B18" s="99" t="s">
        <v>503</v>
      </c>
      <c r="C18" s="100">
        <v>3</v>
      </c>
      <c r="D18" s="100">
        <v>39</v>
      </c>
      <c r="E18" s="100">
        <v>34</v>
      </c>
      <c r="F18" s="100">
        <v>37</v>
      </c>
      <c r="G18" s="100">
        <v>110</v>
      </c>
      <c r="H18" s="90"/>
      <c r="I18" s="91"/>
      <c r="J18" s="102" t="s">
        <v>362</v>
      </c>
      <c r="K18" s="95" t="s">
        <v>504</v>
      </c>
      <c r="L18" s="94">
        <v>-4</v>
      </c>
      <c r="M18" s="94">
        <v>34</v>
      </c>
      <c r="N18" s="94">
        <v>34</v>
      </c>
      <c r="O18" s="94">
        <v>35</v>
      </c>
      <c r="P18" s="94">
        <v>103</v>
      </c>
      <c r="Q18" s="96"/>
      <c r="R18" s="97">
        <v>2.5</v>
      </c>
    </row>
    <row r="19" spans="1:18" x14ac:dyDescent="0.2">
      <c r="A19" s="100"/>
      <c r="B19" s="99" t="s">
        <v>504</v>
      </c>
      <c r="C19" s="100">
        <v>4</v>
      </c>
      <c r="D19" s="100">
        <v>38</v>
      </c>
      <c r="E19" s="100">
        <v>35</v>
      </c>
      <c r="F19" s="100">
        <v>38</v>
      </c>
      <c r="G19" s="100">
        <v>111</v>
      </c>
      <c r="H19" s="90"/>
      <c r="I19" s="91"/>
      <c r="J19" s="100"/>
      <c r="K19" s="99" t="s">
        <v>505</v>
      </c>
      <c r="L19" s="100">
        <v>-3</v>
      </c>
      <c r="M19" s="100">
        <v>36</v>
      </c>
      <c r="N19" s="100">
        <v>34</v>
      </c>
      <c r="O19" s="100">
        <v>34</v>
      </c>
      <c r="P19" s="100">
        <v>104</v>
      </c>
      <c r="Q19" s="90"/>
      <c r="R19" s="91"/>
    </row>
    <row r="20" spans="1:18" x14ac:dyDescent="0.2">
      <c r="A20" s="100"/>
      <c r="B20" s="99" t="s">
        <v>499</v>
      </c>
      <c r="C20" s="100">
        <v>5</v>
      </c>
      <c r="D20" s="100">
        <v>39</v>
      </c>
      <c r="E20" s="100">
        <v>36</v>
      </c>
      <c r="F20" s="100">
        <v>37</v>
      </c>
      <c r="G20" s="100">
        <v>112</v>
      </c>
      <c r="H20" s="90"/>
      <c r="I20" s="91"/>
      <c r="J20" s="100"/>
      <c r="K20" s="99" t="s">
        <v>501</v>
      </c>
      <c r="L20" s="100">
        <v>-2</v>
      </c>
      <c r="M20" s="100">
        <v>37</v>
      </c>
      <c r="N20" s="100">
        <v>33</v>
      </c>
      <c r="O20" s="100">
        <v>35</v>
      </c>
      <c r="P20" s="100">
        <v>105</v>
      </c>
      <c r="Q20" s="90"/>
      <c r="R20" s="91"/>
    </row>
    <row r="21" spans="1:18" x14ac:dyDescent="0.2">
      <c r="A21" s="102" t="s">
        <v>506</v>
      </c>
      <c r="B21" s="95" t="s">
        <v>505</v>
      </c>
      <c r="C21" s="94">
        <v>7</v>
      </c>
      <c r="D21" s="94">
        <v>41</v>
      </c>
      <c r="E21" s="94">
        <v>36</v>
      </c>
      <c r="F21" s="94">
        <v>37</v>
      </c>
      <c r="G21" s="94">
        <v>114</v>
      </c>
      <c r="H21" s="96"/>
      <c r="I21" s="97">
        <v>1.5</v>
      </c>
      <c r="J21" s="98"/>
      <c r="K21" s="99" t="s">
        <v>502</v>
      </c>
      <c r="L21" s="98" t="s">
        <v>340</v>
      </c>
      <c r="M21" s="100">
        <v>35</v>
      </c>
      <c r="N21" s="100">
        <v>32</v>
      </c>
      <c r="O21" s="100">
        <v>40</v>
      </c>
      <c r="P21" s="100">
        <v>107</v>
      </c>
      <c r="Q21" s="90"/>
      <c r="R21" s="91"/>
    </row>
    <row r="22" spans="1:18" x14ac:dyDescent="0.2">
      <c r="A22" s="102" t="s">
        <v>506</v>
      </c>
      <c r="B22" s="95" t="s">
        <v>507</v>
      </c>
      <c r="C22" s="94">
        <v>7</v>
      </c>
      <c r="D22" s="94">
        <v>37</v>
      </c>
      <c r="E22" s="94">
        <v>38</v>
      </c>
      <c r="F22" s="94">
        <v>39</v>
      </c>
      <c r="G22" s="94">
        <v>114</v>
      </c>
      <c r="H22" s="96"/>
      <c r="I22" s="97">
        <v>1.5</v>
      </c>
      <c r="J22" s="102" t="s">
        <v>508</v>
      </c>
      <c r="K22" s="95" t="s">
        <v>509</v>
      </c>
      <c r="L22" s="101" t="s">
        <v>340</v>
      </c>
      <c r="M22" s="94">
        <v>36</v>
      </c>
      <c r="N22" s="94">
        <v>36</v>
      </c>
      <c r="O22" s="94">
        <v>35</v>
      </c>
      <c r="P22" s="94">
        <v>107</v>
      </c>
      <c r="Q22" s="96"/>
      <c r="R22" s="97">
        <v>1</v>
      </c>
    </row>
    <row r="23" spans="1:18" x14ac:dyDescent="0.2">
      <c r="A23" s="100"/>
      <c r="B23" s="99" t="s">
        <v>509</v>
      </c>
      <c r="C23" s="100">
        <v>8</v>
      </c>
      <c r="D23" s="100">
        <v>40</v>
      </c>
      <c r="E23" s="100">
        <v>37</v>
      </c>
      <c r="F23" s="100">
        <v>38</v>
      </c>
      <c r="G23" s="100">
        <v>115</v>
      </c>
      <c r="H23" s="103"/>
      <c r="I23" s="104"/>
      <c r="J23" s="100"/>
      <c r="K23" s="99" t="s">
        <v>507</v>
      </c>
      <c r="L23" s="100">
        <v>2</v>
      </c>
      <c r="M23" s="100">
        <v>35</v>
      </c>
      <c r="N23" s="100">
        <v>37</v>
      </c>
      <c r="O23" s="100">
        <v>37</v>
      </c>
      <c r="P23" s="100">
        <v>109</v>
      </c>
      <c r="Q23" s="90"/>
      <c r="R23" s="91"/>
    </row>
    <row r="24" spans="1:18" x14ac:dyDescent="0.2">
      <c r="A24" s="89"/>
      <c r="B24" s="89"/>
      <c r="C24" s="89"/>
      <c r="D24" s="89"/>
      <c r="E24" s="89"/>
      <c r="F24" s="89"/>
      <c r="G24" s="89"/>
      <c r="H24" s="90"/>
      <c r="I24" s="91"/>
      <c r="J24" s="89"/>
      <c r="K24" s="89"/>
      <c r="L24" s="89"/>
      <c r="M24" s="89"/>
      <c r="N24" s="89"/>
      <c r="O24" s="89"/>
      <c r="P24" s="89"/>
      <c r="Q24" s="90"/>
      <c r="R24" s="91"/>
    </row>
    <row r="25" spans="1:18" x14ac:dyDescent="0.2">
      <c r="A25" s="373" t="s">
        <v>354</v>
      </c>
      <c r="B25" s="374"/>
      <c r="C25" s="374"/>
      <c r="D25" s="374"/>
      <c r="E25" s="374"/>
      <c r="F25" s="374"/>
      <c r="G25" s="374"/>
      <c r="H25" s="90"/>
      <c r="I25" s="91"/>
      <c r="J25" s="373" t="s">
        <v>354</v>
      </c>
      <c r="K25" s="374"/>
      <c r="L25" s="374"/>
      <c r="M25" s="374"/>
      <c r="N25" s="374"/>
      <c r="O25" s="374"/>
      <c r="P25" s="374"/>
      <c r="Q25" s="90"/>
      <c r="R25" s="91"/>
    </row>
    <row r="26" spans="1:18" ht="15.75" x14ac:dyDescent="0.25">
      <c r="A26" s="88" t="s">
        <v>333</v>
      </c>
      <c r="B26" s="88" t="s">
        <v>343</v>
      </c>
      <c r="C26" s="88" t="s">
        <v>344</v>
      </c>
      <c r="D26" s="88" t="s">
        <v>339</v>
      </c>
      <c r="E26" s="88" t="s">
        <v>337</v>
      </c>
      <c r="F26" s="88" t="s">
        <v>336</v>
      </c>
      <c r="G26" s="88" t="s">
        <v>174</v>
      </c>
      <c r="H26" s="92" t="s">
        <v>345</v>
      </c>
      <c r="I26" s="93" t="s">
        <v>346</v>
      </c>
      <c r="J26" s="88" t="s">
        <v>333</v>
      </c>
      <c r="K26" s="88" t="s">
        <v>343</v>
      </c>
      <c r="L26" s="88" t="s">
        <v>344</v>
      </c>
      <c r="M26" s="88" t="s">
        <v>339</v>
      </c>
      <c r="N26" s="88" t="s">
        <v>337</v>
      </c>
      <c r="O26" s="88" t="s">
        <v>336</v>
      </c>
      <c r="P26" s="88" t="s">
        <v>174</v>
      </c>
      <c r="Q26" s="92" t="s">
        <v>345</v>
      </c>
      <c r="R26" s="93" t="s">
        <v>346</v>
      </c>
    </row>
    <row r="27" spans="1:18" x14ac:dyDescent="0.2">
      <c r="A27" s="94">
        <v>1</v>
      </c>
      <c r="B27" s="95" t="s">
        <v>510</v>
      </c>
      <c r="C27" s="94">
        <v>-1</v>
      </c>
      <c r="D27" s="94">
        <v>36</v>
      </c>
      <c r="E27" s="94">
        <v>34</v>
      </c>
      <c r="F27" s="94">
        <v>36</v>
      </c>
      <c r="G27" s="94">
        <v>106</v>
      </c>
      <c r="H27" s="96">
        <v>85</v>
      </c>
      <c r="I27" s="97">
        <v>10</v>
      </c>
      <c r="J27" s="102" t="s">
        <v>347</v>
      </c>
      <c r="K27" s="95" t="s">
        <v>511</v>
      </c>
      <c r="L27" s="94">
        <v>-10</v>
      </c>
      <c r="M27" s="94">
        <v>34</v>
      </c>
      <c r="N27" s="94">
        <v>32</v>
      </c>
      <c r="O27" s="94">
        <v>31</v>
      </c>
      <c r="P27" s="94">
        <v>97</v>
      </c>
      <c r="Q27" s="96">
        <v>85</v>
      </c>
      <c r="R27" s="97">
        <v>10</v>
      </c>
    </row>
    <row r="28" spans="1:18" x14ac:dyDescent="0.2">
      <c r="A28" s="98"/>
      <c r="B28" s="99" t="s">
        <v>511</v>
      </c>
      <c r="C28" s="98" t="s">
        <v>340</v>
      </c>
      <c r="D28" s="100">
        <v>38</v>
      </c>
      <c r="E28" s="100">
        <v>34</v>
      </c>
      <c r="F28" s="100">
        <v>35</v>
      </c>
      <c r="G28" s="100">
        <v>107</v>
      </c>
      <c r="H28" s="90"/>
      <c r="I28" s="91"/>
      <c r="J28" s="102" t="s">
        <v>337</v>
      </c>
      <c r="K28" s="95" t="s">
        <v>512</v>
      </c>
      <c r="L28" s="94">
        <v>-10</v>
      </c>
      <c r="M28" s="94">
        <v>33</v>
      </c>
      <c r="N28" s="94">
        <v>33</v>
      </c>
      <c r="O28" s="94">
        <v>31</v>
      </c>
      <c r="P28" s="94">
        <v>97</v>
      </c>
      <c r="Q28" s="96">
        <v>55</v>
      </c>
      <c r="R28" s="97">
        <v>8.5</v>
      </c>
    </row>
    <row r="29" spans="1:18" x14ac:dyDescent="0.2">
      <c r="A29" s="102" t="s">
        <v>349</v>
      </c>
      <c r="B29" s="95" t="s">
        <v>355</v>
      </c>
      <c r="C29" s="101" t="s">
        <v>340</v>
      </c>
      <c r="D29" s="94">
        <v>36</v>
      </c>
      <c r="E29" s="94">
        <v>33</v>
      </c>
      <c r="F29" s="94">
        <v>38</v>
      </c>
      <c r="G29" s="94">
        <v>107</v>
      </c>
      <c r="H29" s="96">
        <v>65</v>
      </c>
      <c r="I29" s="97">
        <v>9</v>
      </c>
      <c r="J29" s="98"/>
      <c r="K29" s="99" t="s">
        <v>510</v>
      </c>
      <c r="L29" s="100">
        <v>-10</v>
      </c>
      <c r="M29" s="100">
        <v>31</v>
      </c>
      <c r="N29" s="100">
        <v>33</v>
      </c>
      <c r="O29" s="100">
        <v>33</v>
      </c>
      <c r="P29" s="100">
        <v>97</v>
      </c>
      <c r="Q29" s="90"/>
      <c r="R29" s="91"/>
    </row>
    <row r="30" spans="1:18" x14ac:dyDescent="0.2">
      <c r="A30" s="100"/>
      <c r="B30" s="99" t="s">
        <v>512</v>
      </c>
      <c r="C30" s="100">
        <v>1</v>
      </c>
      <c r="D30" s="100">
        <v>38</v>
      </c>
      <c r="E30" s="100">
        <v>35</v>
      </c>
      <c r="F30" s="100">
        <v>35</v>
      </c>
      <c r="G30" s="100">
        <v>108</v>
      </c>
      <c r="H30" s="90"/>
      <c r="I30" s="91"/>
      <c r="J30" s="98"/>
      <c r="K30" s="99" t="s">
        <v>355</v>
      </c>
      <c r="L30" s="100">
        <v>-10</v>
      </c>
      <c r="M30" s="100">
        <v>31</v>
      </c>
      <c r="N30" s="100">
        <v>31</v>
      </c>
      <c r="O30" s="100">
        <v>35</v>
      </c>
      <c r="P30" s="100">
        <v>97</v>
      </c>
      <c r="Q30" s="90"/>
      <c r="R30" s="91"/>
    </row>
    <row r="31" spans="1:18" x14ac:dyDescent="0.2">
      <c r="A31" s="94">
        <v>3</v>
      </c>
      <c r="B31" s="95" t="s">
        <v>513</v>
      </c>
      <c r="C31" s="94">
        <v>2</v>
      </c>
      <c r="D31" s="94">
        <v>38</v>
      </c>
      <c r="E31" s="94">
        <v>36</v>
      </c>
      <c r="F31" s="94">
        <v>35</v>
      </c>
      <c r="G31" s="94">
        <v>109</v>
      </c>
      <c r="H31" s="96">
        <v>45</v>
      </c>
      <c r="I31" s="97">
        <v>8</v>
      </c>
      <c r="J31" s="102" t="s">
        <v>337</v>
      </c>
      <c r="K31" s="95" t="s">
        <v>514</v>
      </c>
      <c r="L31" s="94">
        <v>-10</v>
      </c>
      <c r="M31" s="94">
        <v>28</v>
      </c>
      <c r="N31" s="94">
        <v>33</v>
      </c>
      <c r="O31" s="94">
        <v>36</v>
      </c>
      <c r="P31" s="94">
        <v>97</v>
      </c>
      <c r="Q31" s="96">
        <v>55</v>
      </c>
      <c r="R31" s="97">
        <v>8.5</v>
      </c>
    </row>
    <row r="32" spans="1:18" x14ac:dyDescent="0.2">
      <c r="A32" s="102" t="s">
        <v>338</v>
      </c>
      <c r="B32" s="95" t="s">
        <v>515</v>
      </c>
      <c r="C32" s="94">
        <v>3</v>
      </c>
      <c r="D32" s="94">
        <v>36</v>
      </c>
      <c r="E32" s="94">
        <v>33</v>
      </c>
      <c r="F32" s="94">
        <v>41</v>
      </c>
      <c r="G32" s="94">
        <v>110</v>
      </c>
      <c r="H32" s="96">
        <v>8.33</v>
      </c>
      <c r="I32" s="97">
        <v>6</v>
      </c>
      <c r="J32" s="102" t="s">
        <v>338</v>
      </c>
      <c r="K32" s="95" t="s">
        <v>516</v>
      </c>
      <c r="L32" s="94">
        <v>-9</v>
      </c>
      <c r="M32" s="94">
        <v>31</v>
      </c>
      <c r="N32" s="94">
        <v>33</v>
      </c>
      <c r="O32" s="94">
        <v>34</v>
      </c>
      <c r="P32" s="94">
        <v>98</v>
      </c>
      <c r="Q32" s="96">
        <v>12.5</v>
      </c>
      <c r="R32" s="97">
        <v>6.5</v>
      </c>
    </row>
    <row r="33" spans="1:18" x14ac:dyDescent="0.2">
      <c r="A33" s="102" t="s">
        <v>338</v>
      </c>
      <c r="B33" s="95" t="s">
        <v>351</v>
      </c>
      <c r="C33" s="94">
        <v>3</v>
      </c>
      <c r="D33" s="94">
        <v>35</v>
      </c>
      <c r="E33" s="94">
        <v>36</v>
      </c>
      <c r="F33" s="94">
        <v>39</v>
      </c>
      <c r="G33" s="94">
        <v>110</v>
      </c>
      <c r="H33" s="96">
        <v>8.33</v>
      </c>
      <c r="I33" s="97">
        <v>6</v>
      </c>
      <c r="J33" s="102" t="s">
        <v>338</v>
      </c>
      <c r="K33" s="95" t="s">
        <v>517</v>
      </c>
      <c r="L33" s="94">
        <v>-9</v>
      </c>
      <c r="M33" s="94">
        <v>32</v>
      </c>
      <c r="N33" s="94">
        <v>36</v>
      </c>
      <c r="O33" s="94">
        <v>30</v>
      </c>
      <c r="P33" s="94">
        <v>98</v>
      </c>
      <c r="Q33" s="96">
        <v>12.5</v>
      </c>
      <c r="R33" s="97">
        <v>6.5</v>
      </c>
    </row>
    <row r="34" spans="1:18" x14ac:dyDescent="0.2">
      <c r="A34" s="102" t="s">
        <v>338</v>
      </c>
      <c r="B34" s="95" t="s">
        <v>518</v>
      </c>
      <c r="C34" s="94">
        <v>3</v>
      </c>
      <c r="D34" s="94">
        <v>37</v>
      </c>
      <c r="E34" s="94">
        <v>38</v>
      </c>
      <c r="F34" s="94">
        <v>35</v>
      </c>
      <c r="G34" s="94">
        <v>110</v>
      </c>
      <c r="H34" s="96">
        <v>8.33</v>
      </c>
      <c r="I34" s="97">
        <v>6</v>
      </c>
      <c r="J34" s="98"/>
      <c r="K34" s="99" t="s">
        <v>515</v>
      </c>
      <c r="L34" s="100">
        <v>-7</v>
      </c>
      <c r="M34" s="100">
        <v>32</v>
      </c>
      <c r="N34" s="100">
        <v>31</v>
      </c>
      <c r="O34" s="100">
        <v>37</v>
      </c>
      <c r="P34" s="100">
        <v>100</v>
      </c>
      <c r="Q34" s="90"/>
      <c r="R34" s="91"/>
    </row>
    <row r="35" spans="1:18" x14ac:dyDescent="0.2">
      <c r="A35" s="98"/>
      <c r="B35" s="99" t="s">
        <v>516</v>
      </c>
      <c r="C35" s="100">
        <v>3</v>
      </c>
      <c r="D35" s="100">
        <v>37</v>
      </c>
      <c r="E35" s="100">
        <v>35</v>
      </c>
      <c r="F35" s="100">
        <v>38</v>
      </c>
      <c r="G35" s="100">
        <v>110</v>
      </c>
      <c r="H35" s="90"/>
      <c r="I35" s="91"/>
      <c r="J35" s="102" t="s">
        <v>358</v>
      </c>
      <c r="K35" s="95" t="s">
        <v>519</v>
      </c>
      <c r="L35" s="94">
        <v>-7</v>
      </c>
      <c r="M35" s="94">
        <v>33</v>
      </c>
      <c r="N35" s="94">
        <v>32</v>
      </c>
      <c r="O35" s="94">
        <v>35</v>
      </c>
      <c r="P35" s="94">
        <v>100</v>
      </c>
      <c r="Q35" s="96"/>
      <c r="R35" s="97">
        <v>5</v>
      </c>
    </row>
    <row r="36" spans="1:18" x14ac:dyDescent="0.2">
      <c r="A36" s="98"/>
      <c r="B36" s="99" t="s">
        <v>517</v>
      </c>
      <c r="C36" s="100">
        <v>3</v>
      </c>
      <c r="D36" s="100">
        <v>38</v>
      </c>
      <c r="E36" s="100">
        <v>38</v>
      </c>
      <c r="F36" s="100">
        <v>34</v>
      </c>
      <c r="G36" s="100">
        <v>110</v>
      </c>
      <c r="H36" s="90"/>
      <c r="I36" s="91"/>
      <c r="J36" s="98"/>
      <c r="K36" s="99" t="s">
        <v>351</v>
      </c>
      <c r="L36" s="100">
        <v>-6</v>
      </c>
      <c r="M36" s="100">
        <v>31</v>
      </c>
      <c r="N36" s="100">
        <v>34</v>
      </c>
      <c r="O36" s="100">
        <v>36</v>
      </c>
      <c r="P36" s="100">
        <v>101</v>
      </c>
      <c r="Q36" s="90"/>
      <c r="R36" s="91"/>
    </row>
    <row r="37" spans="1:18" x14ac:dyDescent="0.2">
      <c r="A37" s="98"/>
      <c r="B37" s="99" t="s">
        <v>514</v>
      </c>
      <c r="C37" s="100">
        <v>3</v>
      </c>
      <c r="D37" s="100">
        <v>35</v>
      </c>
      <c r="E37" s="100">
        <v>35</v>
      </c>
      <c r="F37" s="100">
        <v>40</v>
      </c>
      <c r="G37" s="100">
        <v>110</v>
      </c>
      <c r="H37" s="90"/>
      <c r="I37" s="91"/>
      <c r="J37" s="102" t="s">
        <v>335</v>
      </c>
      <c r="K37" s="95" t="s">
        <v>520</v>
      </c>
      <c r="L37" s="94">
        <v>-6</v>
      </c>
      <c r="M37" s="94">
        <v>33</v>
      </c>
      <c r="N37" s="94">
        <v>34</v>
      </c>
      <c r="O37" s="94">
        <v>34</v>
      </c>
      <c r="P37" s="94">
        <v>101</v>
      </c>
      <c r="Q37" s="96"/>
      <c r="R37" s="97">
        <v>3.5</v>
      </c>
    </row>
    <row r="38" spans="1:18" x14ac:dyDescent="0.2">
      <c r="A38" s="102" t="s">
        <v>335</v>
      </c>
      <c r="B38" s="95" t="s">
        <v>348</v>
      </c>
      <c r="C38" s="94">
        <v>4</v>
      </c>
      <c r="D38" s="94">
        <v>35</v>
      </c>
      <c r="E38" s="94">
        <v>35</v>
      </c>
      <c r="F38" s="94">
        <v>41</v>
      </c>
      <c r="G38" s="94">
        <v>111</v>
      </c>
      <c r="H38" s="96"/>
      <c r="I38" s="97">
        <v>3.5</v>
      </c>
      <c r="J38" s="102" t="s">
        <v>335</v>
      </c>
      <c r="K38" s="95" t="s">
        <v>521</v>
      </c>
      <c r="L38" s="94">
        <v>-6</v>
      </c>
      <c r="M38" s="94">
        <v>32</v>
      </c>
      <c r="N38" s="94">
        <v>35</v>
      </c>
      <c r="O38" s="94">
        <v>34</v>
      </c>
      <c r="P38" s="94">
        <v>101</v>
      </c>
      <c r="Q38" s="96"/>
      <c r="R38" s="97">
        <v>3.5</v>
      </c>
    </row>
    <row r="39" spans="1:18" x14ac:dyDescent="0.2">
      <c r="A39" s="102" t="s">
        <v>335</v>
      </c>
      <c r="B39" s="95" t="s">
        <v>522</v>
      </c>
      <c r="C39" s="94">
        <v>4</v>
      </c>
      <c r="D39" s="94">
        <v>37</v>
      </c>
      <c r="E39" s="94">
        <v>38</v>
      </c>
      <c r="F39" s="94">
        <v>36</v>
      </c>
      <c r="G39" s="94">
        <v>111</v>
      </c>
      <c r="H39" s="96"/>
      <c r="I39" s="97">
        <v>3.5</v>
      </c>
      <c r="J39" s="98"/>
      <c r="K39" s="99" t="s">
        <v>522</v>
      </c>
      <c r="L39" s="100">
        <v>-5</v>
      </c>
      <c r="M39" s="100">
        <v>32</v>
      </c>
      <c r="N39" s="100">
        <v>37</v>
      </c>
      <c r="O39" s="100">
        <v>33</v>
      </c>
      <c r="P39" s="100">
        <v>102</v>
      </c>
      <c r="Q39" s="90"/>
      <c r="R39" s="91"/>
    </row>
    <row r="40" spans="1:18" x14ac:dyDescent="0.2">
      <c r="A40" s="98"/>
      <c r="B40" s="99" t="s">
        <v>520</v>
      </c>
      <c r="C40" s="100">
        <v>4</v>
      </c>
      <c r="D40" s="100">
        <v>37</v>
      </c>
      <c r="E40" s="100">
        <v>36</v>
      </c>
      <c r="F40" s="100">
        <v>38</v>
      </c>
      <c r="G40" s="100">
        <v>111</v>
      </c>
      <c r="H40" s="90"/>
      <c r="I40" s="91"/>
      <c r="J40" s="98"/>
      <c r="K40" s="99" t="s">
        <v>518</v>
      </c>
      <c r="L40" s="100">
        <v>-5</v>
      </c>
      <c r="M40" s="100">
        <v>34</v>
      </c>
      <c r="N40" s="100">
        <v>36</v>
      </c>
      <c r="O40" s="100">
        <v>32</v>
      </c>
      <c r="P40" s="100">
        <v>102</v>
      </c>
      <c r="Q40" s="90"/>
      <c r="R40" s="91"/>
    </row>
    <row r="41" spans="1:18" x14ac:dyDescent="0.2">
      <c r="A41" s="100"/>
      <c r="B41" s="99" t="s">
        <v>521</v>
      </c>
      <c r="C41" s="100">
        <v>5</v>
      </c>
      <c r="D41" s="100">
        <v>37</v>
      </c>
      <c r="E41" s="100">
        <v>37</v>
      </c>
      <c r="F41" s="100">
        <v>38</v>
      </c>
      <c r="G41" s="100">
        <v>112</v>
      </c>
      <c r="H41" s="90"/>
      <c r="I41" s="91"/>
      <c r="J41" s="98"/>
      <c r="K41" s="99" t="s">
        <v>513</v>
      </c>
      <c r="L41" s="100">
        <v>-5</v>
      </c>
      <c r="M41" s="100">
        <v>35</v>
      </c>
      <c r="N41" s="100">
        <v>35</v>
      </c>
      <c r="O41" s="100">
        <v>32</v>
      </c>
      <c r="P41" s="100">
        <v>102</v>
      </c>
      <c r="Q41" s="90"/>
      <c r="R41" s="91"/>
    </row>
    <row r="42" spans="1:18" x14ac:dyDescent="0.2">
      <c r="A42" s="100"/>
      <c r="B42" s="99" t="s">
        <v>519</v>
      </c>
      <c r="C42" s="100">
        <v>6</v>
      </c>
      <c r="D42" s="100">
        <v>39</v>
      </c>
      <c r="E42" s="100">
        <v>34</v>
      </c>
      <c r="F42" s="100">
        <v>40</v>
      </c>
      <c r="G42" s="100">
        <v>113</v>
      </c>
      <c r="H42" s="90"/>
      <c r="I42" s="91"/>
      <c r="J42" s="98"/>
      <c r="K42" s="99" t="s">
        <v>523</v>
      </c>
      <c r="L42" s="100">
        <v>-5</v>
      </c>
      <c r="M42" s="100">
        <v>33</v>
      </c>
      <c r="N42" s="100">
        <v>34</v>
      </c>
      <c r="O42" s="100">
        <v>35</v>
      </c>
      <c r="P42" s="100">
        <v>102</v>
      </c>
      <c r="Q42" s="90"/>
      <c r="R42" s="91"/>
    </row>
    <row r="43" spans="1:18" x14ac:dyDescent="0.2">
      <c r="A43" s="94">
        <v>9</v>
      </c>
      <c r="B43" s="95" t="s">
        <v>523</v>
      </c>
      <c r="C43" s="94">
        <v>8</v>
      </c>
      <c r="D43" s="94">
        <v>40</v>
      </c>
      <c r="E43" s="94">
        <v>36</v>
      </c>
      <c r="F43" s="94">
        <v>39</v>
      </c>
      <c r="G43" s="94">
        <v>115</v>
      </c>
      <c r="H43" s="96"/>
      <c r="I43" s="97">
        <v>2</v>
      </c>
      <c r="J43" s="100"/>
      <c r="K43" s="99" t="s">
        <v>348</v>
      </c>
      <c r="L43" s="100">
        <v>-4</v>
      </c>
      <c r="M43" s="100">
        <v>31</v>
      </c>
      <c r="N43" s="100">
        <v>34</v>
      </c>
      <c r="O43" s="100">
        <v>38</v>
      </c>
      <c r="P43" s="100">
        <v>103</v>
      </c>
      <c r="Q43" s="90"/>
      <c r="R43" s="91"/>
    </row>
    <row r="44" spans="1:18" x14ac:dyDescent="0.2">
      <c r="A44" s="100"/>
      <c r="B44" s="99" t="s">
        <v>524</v>
      </c>
      <c r="C44" s="100">
        <v>11</v>
      </c>
      <c r="D44" s="100">
        <v>37</v>
      </c>
      <c r="E44" s="100">
        <v>39</v>
      </c>
      <c r="F44" s="100">
        <v>42</v>
      </c>
      <c r="G44" s="100">
        <v>118</v>
      </c>
      <c r="H44" s="90"/>
      <c r="I44" s="91"/>
      <c r="J44" s="94">
        <v>9</v>
      </c>
      <c r="K44" s="95" t="s">
        <v>524</v>
      </c>
      <c r="L44" s="94">
        <v>1</v>
      </c>
      <c r="M44" s="94">
        <v>32</v>
      </c>
      <c r="N44" s="94">
        <v>37</v>
      </c>
      <c r="O44" s="94">
        <v>39</v>
      </c>
      <c r="P44" s="94">
        <v>108</v>
      </c>
      <c r="Q44" s="96"/>
      <c r="R44" s="97">
        <v>2</v>
      </c>
    </row>
    <row r="45" spans="1:18" x14ac:dyDescent="0.2">
      <c r="A45" s="94">
        <v>10</v>
      </c>
      <c r="B45" s="95" t="s">
        <v>525</v>
      </c>
      <c r="C45" s="94">
        <v>12</v>
      </c>
      <c r="D45" s="94">
        <v>40</v>
      </c>
      <c r="E45" s="94">
        <v>36</v>
      </c>
      <c r="F45" s="94">
        <v>43</v>
      </c>
      <c r="G45" s="94">
        <v>119</v>
      </c>
      <c r="H45" s="96"/>
      <c r="I45" s="97">
        <v>1</v>
      </c>
      <c r="J45" s="102" t="s">
        <v>508</v>
      </c>
      <c r="K45" s="95" t="s">
        <v>526</v>
      </c>
      <c r="L45" s="94">
        <v>2</v>
      </c>
      <c r="M45" s="94">
        <v>37</v>
      </c>
      <c r="N45" s="94">
        <v>38</v>
      </c>
      <c r="O45" s="94">
        <v>34</v>
      </c>
      <c r="P45" s="94">
        <v>109</v>
      </c>
      <c r="Q45" s="96"/>
      <c r="R45" s="97">
        <v>1</v>
      </c>
    </row>
    <row r="46" spans="1:18" x14ac:dyDescent="0.2">
      <c r="A46" s="100"/>
      <c r="B46" s="99" t="s">
        <v>526</v>
      </c>
      <c r="C46" s="100">
        <v>13</v>
      </c>
      <c r="D46" s="100">
        <v>42</v>
      </c>
      <c r="E46" s="100">
        <v>40</v>
      </c>
      <c r="F46" s="100">
        <v>38</v>
      </c>
      <c r="G46" s="100">
        <v>120</v>
      </c>
      <c r="H46" s="90"/>
      <c r="I46" s="91"/>
      <c r="J46" s="98"/>
      <c r="K46" s="99" t="s">
        <v>525</v>
      </c>
      <c r="L46" s="100">
        <v>2</v>
      </c>
      <c r="M46" s="100">
        <v>36</v>
      </c>
      <c r="N46" s="100">
        <v>34</v>
      </c>
      <c r="O46" s="100">
        <v>39</v>
      </c>
      <c r="P46" s="100">
        <v>109</v>
      </c>
      <c r="Q46" s="90"/>
      <c r="R46" s="91"/>
    </row>
    <row r="47" spans="1:18" x14ac:dyDescent="0.2">
      <c r="A47" s="89"/>
      <c r="B47" s="89"/>
      <c r="C47" s="89"/>
      <c r="D47" s="89"/>
      <c r="E47" s="89"/>
      <c r="F47" s="89"/>
      <c r="G47" s="89"/>
      <c r="H47" s="90"/>
      <c r="I47" s="91"/>
      <c r="J47" s="89"/>
      <c r="K47" s="89"/>
      <c r="L47" s="89"/>
      <c r="M47" s="89"/>
      <c r="N47" s="89"/>
      <c r="O47" s="89"/>
      <c r="P47" s="89"/>
      <c r="Q47" s="90"/>
      <c r="R47" s="91"/>
    </row>
    <row r="48" spans="1:18" x14ac:dyDescent="0.2">
      <c r="A48" s="373" t="s">
        <v>360</v>
      </c>
      <c r="B48" s="374"/>
      <c r="C48" s="374"/>
      <c r="D48" s="374"/>
      <c r="E48" s="374"/>
      <c r="F48" s="374"/>
      <c r="G48" s="374"/>
      <c r="H48" s="90"/>
      <c r="I48" s="91"/>
      <c r="J48" s="373" t="s">
        <v>360</v>
      </c>
      <c r="K48" s="374"/>
      <c r="L48" s="374"/>
      <c r="M48" s="374"/>
      <c r="N48" s="374"/>
      <c r="O48" s="374"/>
      <c r="P48" s="374"/>
      <c r="Q48" s="90"/>
      <c r="R48" s="91"/>
    </row>
    <row r="49" spans="1:18" ht="15.75" x14ac:dyDescent="0.25">
      <c r="A49" s="88" t="s">
        <v>333</v>
      </c>
      <c r="B49" s="88" t="s">
        <v>343</v>
      </c>
      <c r="C49" s="88" t="s">
        <v>344</v>
      </c>
      <c r="D49" s="88" t="s">
        <v>339</v>
      </c>
      <c r="E49" s="88" t="s">
        <v>337</v>
      </c>
      <c r="F49" s="88" t="s">
        <v>336</v>
      </c>
      <c r="G49" s="88" t="s">
        <v>174</v>
      </c>
      <c r="H49" s="92" t="s">
        <v>345</v>
      </c>
      <c r="I49" s="93" t="s">
        <v>346</v>
      </c>
      <c r="J49" s="88" t="s">
        <v>333</v>
      </c>
      <c r="K49" s="88" t="s">
        <v>343</v>
      </c>
      <c r="L49" s="88" t="s">
        <v>344</v>
      </c>
      <c r="M49" s="88" t="s">
        <v>339</v>
      </c>
      <c r="N49" s="88" t="s">
        <v>337</v>
      </c>
      <c r="O49" s="88" t="s">
        <v>336</v>
      </c>
      <c r="P49" s="88" t="s">
        <v>174</v>
      </c>
      <c r="Q49" s="92" t="s">
        <v>345</v>
      </c>
      <c r="R49" s="93" t="s">
        <v>346</v>
      </c>
    </row>
    <row r="50" spans="1:18" x14ac:dyDescent="0.2">
      <c r="A50" s="94">
        <v>1</v>
      </c>
      <c r="B50" s="95" t="s">
        <v>527</v>
      </c>
      <c r="C50" s="94">
        <v>2</v>
      </c>
      <c r="D50" s="94">
        <v>37</v>
      </c>
      <c r="E50" s="94">
        <v>36</v>
      </c>
      <c r="F50" s="94">
        <v>36</v>
      </c>
      <c r="G50" s="94">
        <v>109</v>
      </c>
      <c r="H50" s="96">
        <v>85</v>
      </c>
      <c r="I50" s="97">
        <v>10</v>
      </c>
      <c r="J50" s="94">
        <v>1</v>
      </c>
      <c r="K50" s="95" t="s">
        <v>528</v>
      </c>
      <c r="L50" s="94">
        <v>-11</v>
      </c>
      <c r="M50" s="94">
        <v>30</v>
      </c>
      <c r="N50" s="94">
        <v>33</v>
      </c>
      <c r="O50" s="94">
        <v>33</v>
      </c>
      <c r="P50" s="94">
        <v>96</v>
      </c>
      <c r="Q50" s="96">
        <v>85</v>
      </c>
      <c r="R50" s="97">
        <v>10</v>
      </c>
    </row>
    <row r="51" spans="1:18" x14ac:dyDescent="0.2">
      <c r="A51" s="94">
        <v>2</v>
      </c>
      <c r="B51" s="95" t="s">
        <v>529</v>
      </c>
      <c r="C51" s="94">
        <v>6</v>
      </c>
      <c r="D51" s="94">
        <v>38</v>
      </c>
      <c r="E51" s="94">
        <v>34</v>
      </c>
      <c r="F51" s="94">
        <v>41</v>
      </c>
      <c r="G51" s="94">
        <v>113</v>
      </c>
      <c r="H51" s="96">
        <v>65</v>
      </c>
      <c r="I51" s="97">
        <v>9</v>
      </c>
      <c r="J51" s="102" t="s">
        <v>349</v>
      </c>
      <c r="K51" s="95" t="s">
        <v>530</v>
      </c>
      <c r="L51" s="94">
        <v>-10</v>
      </c>
      <c r="M51" s="94">
        <v>31</v>
      </c>
      <c r="N51" s="94">
        <v>32</v>
      </c>
      <c r="O51" s="94">
        <v>34</v>
      </c>
      <c r="P51" s="94">
        <v>97</v>
      </c>
      <c r="Q51" s="96">
        <v>65</v>
      </c>
      <c r="R51" s="97">
        <v>9</v>
      </c>
    </row>
    <row r="52" spans="1:18" x14ac:dyDescent="0.2">
      <c r="A52" s="100"/>
      <c r="B52" s="99" t="s">
        <v>530</v>
      </c>
      <c r="C52" s="100">
        <v>7</v>
      </c>
      <c r="D52" s="100">
        <v>39</v>
      </c>
      <c r="E52" s="100">
        <v>35</v>
      </c>
      <c r="F52" s="100">
        <v>40</v>
      </c>
      <c r="G52" s="100">
        <v>114</v>
      </c>
      <c r="H52" s="90"/>
      <c r="I52" s="91"/>
      <c r="J52" s="98"/>
      <c r="K52" s="99" t="s">
        <v>527</v>
      </c>
      <c r="L52" s="100">
        <v>-10</v>
      </c>
      <c r="M52" s="100">
        <v>32</v>
      </c>
      <c r="N52" s="100">
        <v>34</v>
      </c>
      <c r="O52" s="100">
        <v>31</v>
      </c>
      <c r="P52" s="100">
        <v>97</v>
      </c>
      <c r="Q52" s="90"/>
      <c r="R52" s="91"/>
    </row>
    <row r="53" spans="1:18" x14ac:dyDescent="0.2">
      <c r="A53" s="94">
        <v>3</v>
      </c>
      <c r="B53" s="95" t="s">
        <v>531</v>
      </c>
      <c r="C53" s="94">
        <v>10</v>
      </c>
      <c r="D53" s="94">
        <v>40</v>
      </c>
      <c r="E53" s="94">
        <v>36</v>
      </c>
      <c r="F53" s="94">
        <v>41</v>
      </c>
      <c r="G53" s="94">
        <v>117</v>
      </c>
      <c r="H53" s="96">
        <v>45</v>
      </c>
      <c r="I53" s="97">
        <v>8</v>
      </c>
      <c r="J53" s="98"/>
      <c r="K53" s="99" t="s">
        <v>529</v>
      </c>
      <c r="L53" s="100">
        <v>-7</v>
      </c>
      <c r="M53" s="100">
        <v>32</v>
      </c>
      <c r="N53" s="100">
        <v>32</v>
      </c>
      <c r="O53" s="100">
        <v>36</v>
      </c>
      <c r="P53" s="100">
        <v>100</v>
      </c>
      <c r="Q53" s="90"/>
      <c r="R53" s="91"/>
    </row>
    <row r="54" spans="1:18" x14ac:dyDescent="0.2">
      <c r="A54" s="100">
        <v>5</v>
      </c>
      <c r="B54" s="99" t="s">
        <v>532</v>
      </c>
      <c r="C54" s="100">
        <v>11</v>
      </c>
      <c r="D54" s="100">
        <v>41</v>
      </c>
      <c r="E54" s="100">
        <v>38</v>
      </c>
      <c r="F54" s="100">
        <v>39</v>
      </c>
      <c r="G54" s="100">
        <v>118</v>
      </c>
      <c r="H54" s="90"/>
      <c r="I54" s="91"/>
      <c r="J54" s="98"/>
      <c r="K54" s="99" t="s">
        <v>531</v>
      </c>
      <c r="L54" s="100">
        <v>-7</v>
      </c>
      <c r="M54" s="100">
        <v>32</v>
      </c>
      <c r="N54" s="100">
        <v>33</v>
      </c>
      <c r="O54" s="100">
        <v>35</v>
      </c>
      <c r="P54" s="100">
        <v>100</v>
      </c>
      <c r="Q54" s="90"/>
      <c r="R54" s="91"/>
    </row>
    <row r="55" spans="1:18" x14ac:dyDescent="0.2">
      <c r="A55" s="102" t="s">
        <v>338</v>
      </c>
      <c r="B55" s="95" t="s">
        <v>533</v>
      </c>
      <c r="C55" s="94">
        <v>12</v>
      </c>
      <c r="D55" s="94">
        <v>40</v>
      </c>
      <c r="E55" s="94">
        <v>38</v>
      </c>
      <c r="F55" s="94">
        <v>41</v>
      </c>
      <c r="G55" s="94">
        <v>119</v>
      </c>
      <c r="H55" s="96">
        <v>12.5</v>
      </c>
      <c r="I55" s="97">
        <v>7.5</v>
      </c>
      <c r="J55" s="94">
        <v>3</v>
      </c>
      <c r="K55" s="95" t="s">
        <v>532</v>
      </c>
      <c r="L55" s="94">
        <v>-5</v>
      </c>
      <c r="M55" s="94">
        <v>34</v>
      </c>
      <c r="N55" s="94">
        <v>35</v>
      </c>
      <c r="O55" s="94">
        <v>33</v>
      </c>
      <c r="P55" s="94">
        <v>102</v>
      </c>
      <c r="Q55" s="96">
        <v>45</v>
      </c>
      <c r="R55" s="97">
        <v>8</v>
      </c>
    </row>
    <row r="56" spans="1:18" x14ac:dyDescent="0.2">
      <c r="A56" s="102" t="s">
        <v>338</v>
      </c>
      <c r="B56" s="95" t="s">
        <v>534</v>
      </c>
      <c r="C56" s="94">
        <v>12</v>
      </c>
      <c r="D56" s="94">
        <v>40</v>
      </c>
      <c r="E56" s="94">
        <v>36</v>
      </c>
      <c r="F56" s="94">
        <v>43</v>
      </c>
      <c r="G56" s="94">
        <v>119</v>
      </c>
      <c r="H56" s="96">
        <v>12.5</v>
      </c>
      <c r="I56" s="97">
        <v>7.5</v>
      </c>
      <c r="J56" s="102" t="s">
        <v>356</v>
      </c>
      <c r="K56" s="95" t="s">
        <v>535</v>
      </c>
      <c r="L56" s="94">
        <v>-3</v>
      </c>
      <c r="M56" s="94">
        <v>32</v>
      </c>
      <c r="N56" s="94">
        <v>35</v>
      </c>
      <c r="O56" s="94">
        <v>37</v>
      </c>
      <c r="P56" s="94">
        <v>104</v>
      </c>
      <c r="Q56" s="96">
        <v>25</v>
      </c>
      <c r="R56" s="97">
        <v>7</v>
      </c>
    </row>
    <row r="57" spans="1:18" x14ac:dyDescent="0.2">
      <c r="A57" s="98"/>
      <c r="B57" s="99" t="s">
        <v>536</v>
      </c>
      <c r="C57" s="100">
        <v>13</v>
      </c>
      <c r="D57" s="100">
        <v>40</v>
      </c>
      <c r="E57" s="100">
        <v>38</v>
      </c>
      <c r="F57" s="100">
        <v>42</v>
      </c>
      <c r="G57" s="100">
        <v>120</v>
      </c>
      <c r="H57" s="90"/>
      <c r="I57" s="91"/>
      <c r="J57" s="98"/>
      <c r="K57" s="99" t="s">
        <v>533</v>
      </c>
      <c r="L57" s="100">
        <v>-3</v>
      </c>
      <c r="M57" s="100">
        <v>33</v>
      </c>
      <c r="N57" s="100">
        <v>35</v>
      </c>
      <c r="O57" s="100">
        <v>36</v>
      </c>
      <c r="P57" s="100">
        <v>104</v>
      </c>
      <c r="Q57" s="90"/>
      <c r="R57" s="91"/>
    </row>
    <row r="58" spans="1:18" x14ac:dyDescent="0.2">
      <c r="A58" s="102" t="s">
        <v>358</v>
      </c>
      <c r="B58" s="95" t="s">
        <v>537</v>
      </c>
      <c r="C58" s="94">
        <v>13</v>
      </c>
      <c r="D58" s="94">
        <v>40</v>
      </c>
      <c r="E58" s="94">
        <v>38</v>
      </c>
      <c r="F58" s="94">
        <v>42</v>
      </c>
      <c r="G58" s="94">
        <v>120</v>
      </c>
      <c r="H58" s="96"/>
      <c r="I58" s="97">
        <v>5</v>
      </c>
      <c r="J58" s="102" t="s">
        <v>357</v>
      </c>
      <c r="K58" s="95" t="s">
        <v>538</v>
      </c>
      <c r="L58" s="94">
        <v>-2</v>
      </c>
      <c r="M58" s="94">
        <v>32</v>
      </c>
      <c r="N58" s="94">
        <v>35</v>
      </c>
      <c r="O58" s="94">
        <v>38</v>
      </c>
      <c r="P58" s="94">
        <v>105</v>
      </c>
      <c r="Q58" s="96"/>
      <c r="R58" s="97">
        <v>6</v>
      </c>
    </row>
    <row r="59" spans="1:18" x14ac:dyDescent="0.2">
      <c r="A59" s="100"/>
      <c r="B59" s="99" t="s">
        <v>528</v>
      </c>
      <c r="C59" s="100">
        <v>14</v>
      </c>
      <c r="D59" s="100">
        <v>41</v>
      </c>
      <c r="E59" s="100">
        <v>38</v>
      </c>
      <c r="F59" s="100">
        <v>42</v>
      </c>
      <c r="G59" s="100">
        <v>121</v>
      </c>
      <c r="H59" s="90"/>
      <c r="I59" s="91"/>
      <c r="J59" s="98"/>
      <c r="K59" s="99" t="s">
        <v>534</v>
      </c>
      <c r="L59" s="100">
        <v>-2</v>
      </c>
      <c r="M59" s="100">
        <v>34</v>
      </c>
      <c r="N59" s="100">
        <v>33</v>
      </c>
      <c r="O59" s="100">
        <v>38</v>
      </c>
      <c r="P59" s="100">
        <v>105</v>
      </c>
      <c r="Q59" s="90"/>
      <c r="R59" s="91"/>
    </row>
    <row r="60" spans="1:18" x14ac:dyDescent="0.2">
      <c r="A60" s="102" t="s">
        <v>352</v>
      </c>
      <c r="B60" s="95" t="s">
        <v>539</v>
      </c>
      <c r="C60" s="94">
        <v>15</v>
      </c>
      <c r="D60" s="94">
        <v>38</v>
      </c>
      <c r="E60" s="94">
        <v>40</v>
      </c>
      <c r="F60" s="94">
        <v>44</v>
      </c>
      <c r="G60" s="94">
        <v>122</v>
      </c>
      <c r="H60" s="96"/>
      <c r="I60" s="97">
        <v>4</v>
      </c>
      <c r="J60" s="94">
        <v>6</v>
      </c>
      <c r="K60" s="95" t="s">
        <v>536</v>
      </c>
      <c r="L60" s="94">
        <v>-1</v>
      </c>
      <c r="M60" s="94">
        <v>34</v>
      </c>
      <c r="N60" s="94">
        <v>35</v>
      </c>
      <c r="O60" s="94">
        <v>37</v>
      </c>
      <c r="P60" s="94">
        <v>106</v>
      </c>
      <c r="Q60" s="96"/>
      <c r="R60" s="97">
        <v>5</v>
      </c>
    </row>
    <row r="61" spans="1:18" x14ac:dyDescent="0.2">
      <c r="A61" s="98"/>
      <c r="B61" s="99" t="s">
        <v>540</v>
      </c>
      <c r="C61" s="100">
        <v>15</v>
      </c>
      <c r="D61" s="100">
        <v>42</v>
      </c>
      <c r="E61" s="100">
        <v>39</v>
      </c>
      <c r="F61" s="100">
        <v>41</v>
      </c>
      <c r="G61" s="100">
        <v>122</v>
      </c>
      <c r="H61" s="90"/>
      <c r="I61" s="91"/>
      <c r="J61" s="100"/>
      <c r="K61" s="99" t="s">
        <v>537</v>
      </c>
      <c r="L61" s="98" t="s">
        <v>340</v>
      </c>
      <c r="M61" s="100">
        <v>34</v>
      </c>
      <c r="N61" s="100">
        <v>36</v>
      </c>
      <c r="O61" s="100">
        <v>37</v>
      </c>
      <c r="P61" s="100">
        <v>107</v>
      </c>
      <c r="Q61" s="90"/>
      <c r="R61" s="91"/>
    </row>
    <row r="62" spans="1:18" x14ac:dyDescent="0.2">
      <c r="A62" s="100"/>
      <c r="B62" s="99" t="s">
        <v>535</v>
      </c>
      <c r="C62" s="100">
        <v>16</v>
      </c>
      <c r="D62" s="100">
        <v>40</v>
      </c>
      <c r="E62" s="100">
        <v>39</v>
      </c>
      <c r="F62" s="100">
        <v>44</v>
      </c>
      <c r="G62" s="100">
        <v>123</v>
      </c>
      <c r="H62" s="90"/>
      <c r="I62" s="91"/>
      <c r="J62" s="94">
        <v>7</v>
      </c>
      <c r="K62" s="95" t="s">
        <v>540</v>
      </c>
      <c r="L62" s="94">
        <v>1</v>
      </c>
      <c r="M62" s="94">
        <v>36</v>
      </c>
      <c r="N62" s="94">
        <v>36</v>
      </c>
      <c r="O62" s="94">
        <v>36</v>
      </c>
      <c r="P62" s="94">
        <v>108</v>
      </c>
      <c r="Q62" s="96"/>
      <c r="R62" s="97">
        <v>4</v>
      </c>
    </row>
    <row r="63" spans="1:18" x14ac:dyDescent="0.2">
      <c r="A63" s="94">
        <v>8</v>
      </c>
      <c r="B63" s="95" t="s">
        <v>359</v>
      </c>
      <c r="C63" s="94">
        <v>17</v>
      </c>
      <c r="D63" s="94">
        <v>41</v>
      </c>
      <c r="E63" s="94">
        <v>40</v>
      </c>
      <c r="F63" s="94">
        <v>43</v>
      </c>
      <c r="G63" s="94">
        <v>124</v>
      </c>
      <c r="H63" s="96"/>
      <c r="I63" s="97">
        <v>3</v>
      </c>
      <c r="J63" s="98"/>
      <c r="K63" s="99" t="s">
        <v>359</v>
      </c>
      <c r="L63" s="100">
        <v>2</v>
      </c>
      <c r="M63" s="100">
        <v>33</v>
      </c>
      <c r="N63" s="100">
        <v>38</v>
      </c>
      <c r="O63" s="100">
        <v>38</v>
      </c>
      <c r="P63" s="100">
        <v>109</v>
      </c>
      <c r="Q63" s="90"/>
      <c r="R63" s="91"/>
    </row>
    <row r="64" spans="1:18" x14ac:dyDescent="0.2">
      <c r="A64" s="98"/>
      <c r="B64" s="99" t="s">
        <v>538</v>
      </c>
      <c r="C64" s="100">
        <v>19</v>
      </c>
      <c r="D64" s="100">
        <v>41</v>
      </c>
      <c r="E64" s="100">
        <v>39</v>
      </c>
      <c r="F64" s="100">
        <v>46</v>
      </c>
      <c r="G64" s="100">
        <v>126</v>
      </c>
      <c r="H64" s="90"/>
      <c r="I64" s="91"/>
      <c r="J64" s="102" t="s">
        <v>353</v>
      </c>
      <c r="K64" s="95" t="s">
        <v>361</v>
      </c>
      <c r="L64" s="94">
        <v>2</v>
      </c>
      <c r="M64" s="94">
        <v>32</v>
      </c>
      <c r="N64" s="94">
        <v>37</v>
      </c>
      <c r="O64" s="94">
        <v>40</v>
      </c>
      <c r="P64" s="94">
        <v>109</v>
      </c>
      <c r="Q64" s="96"/>
      <c r="R64" s="97">
        <v>3</v>
      </c>
    </row>
    <row r="65" spans="1:18" x14ac:dyDescent="0.2">
      <c r="A65" s="98"/>
      <c r="B65" s="99" t="s">
        <v>361</v>
      </c>
      <c r="C65" s="100">
        <v>19</v>
      </c>
      <c r="D65" s="100">
        <v>40</v>
      </c>
      <c r="E65" s="100">
        <v>40</v>
      </c>
      <c r="F65" s="100">
        <v>46</v>
      </c>
      <c r="G65" s="100">
        <v>126</v>
      </c>
      <c r="H65" s="90"/>
      <c r="I65" s="91"/>
      <c r="J65" s="98"/>
      <c r="K65" s="99" t="s">
        <v>539</v>
      </c>
      <c r="L65" s="100">
        <v>2</v>
      </c>
      <c r="M65" s="100">
        <v>33</v>
      </c>
      <c r="N65" s="100">
        <v>37</v>
      </c>
      <c r="O65" s="100">
        <v>39</v>
      </c>
      <c r="P65" s="100">
        <v>109</v>
      </c>
      <c r="Q65" s="90"/>
      <c r="R65" s="91"/>
    </row>
    <row r="66" spans="1:18" x14ac:dyDescent="0.2">
      <c r="A66" s="102" t="s">
        <v>541</v>
      </c>
      <c r="B66" s="95" t="s">
        <v>542</v>
      </c>
      <c r="C66" s="94">
        <v>19</v>
      </c>
      <c r="D66" s="94">
        <v>46</v>
      </c>
      <c r="E66" s="94">
        <v>38</v>
      </c>
      <c r="F66" s="94">
        <v>42</v>
      </c>
      <c r="G66" s="94">
        <v>126</v>
      </c>
      <c r="H66" s="96"/>
      <c r="I66" s="97">
        <v>2</v>
      </c>
      <c r="J66" s="102" t="s">
        <v>506</v>
      </c>
      <c r="K66" s="95" t="s">
        <v>543</v>
      </c>
      <c r="L66" s="94">
        <v>3</v>
      </c>
      <c r="M66" s="94">
        <v>36</v>
      </c>
      <c r="N66" s="94">
        <v>36</v>
      </c>
      <c r="O66" s="94">
        <v>38</v>
      </c>
      <c r="P66" s="94">
        <v>110</v>
      </c>
      <c r="Q66" s="96"/>
      <c r="R66" s="97">
        <v>1.5</v>
      </c>
    </row>
    <row r="67" spans="1:18" x14ac:dyDescent="0.2">
      <c r="A67" s="100"/>
      <c r="B67" s="99" t="s">
        <v>543</v>
      </c>
      <c r="C67" s="100">
        <v>21</v>
      </c>
      <c r="D67" s="100">
        <v>45</v>
      </c>
      <c r="E67" s="100">
        <v>39</v>
      </c>
      <c r="F67" s="100">
        <v>44</v>
      </c>
      <c r="G67" s="100">
        <v>128</v>
      </c>
      <c r="H67" s="90"/>
      <c r="I67" s="91"/>
      <c r="J67" s="102" t="s">
        <v>506</v>
      </c>
      <c r="K67" s="95" t="s">
        <v>544</v>
      </c>
      <c r="L67" s="94">
        <v>3</v>
      </c>
      <c r="M67" s="94">
        <v>35</v>
      </c>
      <c r="N67" s="94">
        <v>34</v>
      </c>
      <c r="O67" s="94">
        <v>41</v>
      </c>
      <c r="P67" s="94">
        <v>110</v>
      </c>
      <c r="Q67" s="96"/>
      <c r="R67" s="97">
        <v>1.5</v>
      </c>
    </row>
    <row r="68" spans="1:18" x14ac:dyDescent="0.2">
      <c r="A68" s="100"/>
      <c r="B68" s="99" t="s">
        <v>544</v>
      </c>
      <c r="C68" s="100">
        <v>24</v>
      </c>
      <c r="D68" s="100">
        <v>45</v>
      </c>
      <c r="E68" s="100">
        <v>38</v>
      </c>
      <c r="F68" s="100">
        <v>48</v>
      </c>
      <c r="G68" s="100">
        <v>131</v>
      </c>
      <c r="H68" s="90"/>
      <c r="I68" s="91"/>
      <c r="J68" s="98"/>
      <c r="K68" s="99" t="s">
        <v>542</v>
      </c>
      <c r="L68" s="100">
        <v>3</v>
      </c>
      <c r="M68" s="100">
        <v>37</v>
      </c>
      <c r="N68" s="100">
        <v>36</v>
      </c>
      <c r="O68" s="100">
        <v>37</v>
      </c>
      <c r="P68" s="100">
        <v>110</v>
      </c>
      <c r="Q68" s="90"/>
      <c r="R68" s="91"/>
    </row>
    <row r="69" spans="1:18" x14ac:dyDescent="0.2">
      <c r="A69" s="94">
        <v>10</v>
      </c>
      <c r="B69" s="95" t="s">
        <v>545</v>
      </c>
      <c r="C69" s="94">
        <v>27</v>
      </c>
      <c r="D69" s="94">
        <v>47</v>
      </c>
      <c r="E69" s="94">
        <v>39</v>
      </c>
      <c r="F69" s="94">
        <v>48</v>
      </c>
      <c r="G69" s="94">
        <v>134</v>
      </c>
      <c r="H69" s="96"/>
      <c r="I69" s="97">
        <v>1</v>
      </c>
      <c r="J69" s="100"/>
      <c r="K69" s="99" t="s">
        <v>545</v>
      </c>
      <c r="L69" s="100">
        <v>4</v>
      </c>
      <c r="M69" s="100">
        <v>37</v>
      </c>
      <c r="N69" s="100">
        <v>34</v>
      </c>
      <c r="O69" s="100">
        <v>40</v>
      </c>
      <c r="P69" s="100">
        <v>111</v>
      </c>
      <c r="Q69" s="90"/>
      <c r="R69" s="91"/>
    </row>
    <row r="73" spans="1:18" x14ac:dyDescent="0.2">
      <c r="B73" s="371" t="s">
        <v>342</v>
      </c>
      <c r="C73" s="368"/>
      <c r="D73" s="368"/>
    </row>
    <row r="74" spans="1:18" ht="15" x14ac:dyDescent="0.25">
      <c r="B74" s="75" t="s">
        <v>343</v>
      </c>
      <c r="C74" s="75" t="s">
        <v>341</v>
      </c>
      <c r="D74" s="75" t="s">
        <v>334</v>
      </c>
      <c r="K74" s="106" t="s">
        <v>546</v>
      </c>
    </row>
    <row r="75" spans="1:18" ht="15.75" x14ac:dyDescent="0.25">
      <c r="B75" t="s">
        <v>494</v>
      </c>
      <c r="C75" s="107">
        <v>2</v>
      </c>
      <c r="D75" s="108" t="s">
        <v>547</v>
      </c>
      <c r="E75" t="s">
        <v>548</v>
      </c>
      <c r="F75" t="s">
        <v>549</v>
      </c>
      <c r="K75" s="109" t="s">
        <v>364</v>
      </c>
    </row>
    <row r="76" spans="1:18" ht="15.75" x14ac:dyDescent="0.25">
      <c r="B76" t="s">
        <v>350</v>
      </c>
      <c r="C76" s="107">
        <v>1</v>
      </c>
      <c r="D76" s="108" t="s">
        <v>550</v>
      </c>
      <c r="E76" t="s">
        <v>551</v>
      </c>
      <c r="F76" t="s">
        <v>552</v>
      </c>
      <c r="K76" s="109" t="s">
        <v>553</v>
      </c>
    </row>
    <row r="77" spans="1:18" ht="15.75" x14ac:dyDescent="0.25">
      <c r="B77" t="s">
        <v>504</v>
      </c>
      <c r="C77" s="107">
        <v>1</v>
      </c>
      <c r="D77" s="108" t="s">
        <v>550</v>
      </c>
      <c r="E77" t="s">
        <v>551</v>
      </c>
      <c r="F77" t="s">
        <v>554</v>
      </c>
      <c r="K77" s="109"/>
    </row>
    <row r="78" spans="1:18" ht="15.75" x14ac:dyDescent="0.25">
      <c r="B78" t="s">
        <v>499</v>
      </c>
      <c r="C78" s="107">
        <v>1</v>
      </c>
      <c r="D78" s="108" t="s">
        <v>550</v>
      </c>
      <c r="E78" t="s">
        <v>551</v>
      </c>
      <c r="F78" t="s">
        <v>555</v>
      </c>
      <c r="K78" s="109" t="s">
        <v>363</v>
      </c>
    </row>
    <row r="79" spans="1:18" ht="15.75" x14ac:dyDescent="0.25">
      <c r="B79" t="s">
        <v>501</v>
      </c>
      <c r="C79" s="107">
        <v>1</v>
      </c>
      <c r="D79" s="108" t="s">
        <v>550</v>
      </c>
      <c r="E79" t="s">
        <v>556</v>
      </c>
      <c r="F79" t="s">
        <v>557</v>
      </c>
      <c r="K79" s="109" t="s">
        <v>558</v>
      </c>
    </row>
    <row r="80" spans="1:18" ht="15.75" x14ac:dyDescent="0.25">
      <c r="B80" t="s">
        <v>495</v>
      </c>
      <c r="C80" s="107">
        <v>1</v>
      </c>
      <c r="D80" s="108" t="s">
        <v>550</v>
      </c>
      <c r="E80" t="s">
        <v>551</v>
      </c>
      <c r="F80" t="s">
        <v>559</v>
      </c>
      <c r="K80" s="109"/>
    </row>
    <row r="81" spans="2:11" ht="15.75" x14ac:dyDescent="0.25">
      <c r="K81" s="109" t="s">
        <v>365</v>
      </c>
    </row>
    <row r="82" spans="2:11" ht="15.75" x14ac:dyDescent="0.25">
      <c r="B82" s="371" t="s">
        <v>354</v>
      </c>
      <c r="C82" s="368"/>
      <c r="D82" s="368"/>
      <c r="K82" s="109" t="s">
        <v>560</v>
      </c>
    </row>
    <row r="83" spans="2:11" ht="15.75" x14ac:dyDescent="0.25">
      <c r="B83" s="75" t="s">
        <v>343</v>
      </c>
      <c r="C83" s="75" t="s">
        <v>341</v>
      </c>
      <c r="D83" s="75" t="s">
        <v>334</v>
      </c>
      <c r="K83" s="109"/>
    </row>
    <row r="84" spans="2:11" x14ac:dyDescent="0.2">
      <c r="B84" t="s">
        <v>355</v>
      </c>
      <c r="C84" s="107">
        <v>2</v>
      </c>
      <c r="D84" s="108" t="s">
        <v>561</v>
      </c>
      <c r="E84" t="s">
        <v>548</v>
      </c>
      <c r="F84" t="s">
        <v>562</v>
      </c>
    </row>
    <row r="85" spans="2:11" x14ac:dyDescent="0.2">
      <c r="B85" t="s">
        <v>524</v>
      </c>
      <c r="C85" s="107">
        <v>1</v>
      </c>
      <c r="D85" s="108" t="s">
        <v>563</v>
      </c>
      <c r="E85" t="s">
        <v>551</v>
      </c>
      <c r="F85" t="s">
        <v>564</v>
      </c>
    </row>
    <row r="86" spans="2:11" x14ac:dyDescent="0.2">
      <c r="B86" t="s">
        <v>522</v>
      </c>
      <c r="C86" s="107">
        <v>1</v>
      </c>
      <c r="D86" s="108" t="s">
        <v>563</v>
      </c>
      <c r="E86" t="s">
        <v>565</v>
      </c>
      <c r="F86" t="s">
        <v>566</v>
      </c>
    </row>
    <row r="87" spans="2:11" x14ac:dyDescent="0.2">
      <c r="B87" t="s">
        <v>520</v>
      </c>
      <c r="C87" s="107">
        <v>1</v>
      </c>
      <c r="D87" s="108" t="s">
        <v>563</v>
      </c>
      <c r="E87" t="s">
        <v>551</v>
      </c>
      <c r="F87" t="s">
        <v>567</v>
      </c>
    </row>
    <row r="89" spans="2:11" x14ac:dyDescent="0.2">
      <c r="B89" s="371" t="s">
        <v>360</v>
      </c>
      <c r="C89" s="368"/>
      <c r="D89" s="368"/>
    </row>
    <row r="90" spans="2:11" x14ac:dyDescent="0.2">
      <c r="B90" s="75" t="s">
        <v>343</v>
      </c>
      <c r="C90" s="75" t="s">
        <v>341</v>
      </c>
      <c r="D90" s="75" t="s">
        <v>334</v>
      </c>
    </row>
    <row r="91" spans="2:11" x14ac:dyDescent="0.2">
      <c r="B91" t="s">
        <v>527</v>
      </c>
      <c r="C91" s="107">
        <v>3</v>
      </c>
      <c r="D91" s="108" t="s">
        <v>568</v>
      </c>
      <c r="F91" t="s">
        <v>569</v>
      </c>
    </row>
    <row r="92" spans="2:11" x14ac:dyDescent="0.2">
      <c r="B92" t="s">
        <v>537</v>
      </c>
      <c r="C92" s="107">
        <v>2</v>
      </c>
      <c r="D92" s="108" t="s">
        <v>366</v>
      </c>
      <c r="F92" t="s">
        <v>570</v>
      </c>
    </row>
    <row r="93" spans="2:11" x14ac:dyDescent="0.2">
      <c r="B93" t="s">
        <v>528</v>
      </c>
      <c r="C93" s="107">
        <v>1</v>
      </c>
      <c r="D93" s="108" t="s">
        <v>367</v>
      </c>
      <c r="F93" t="s">
        <v>571</v>
      </c>
    </row>
    <row r="94" spans="2:11" x14ac:dyDescent="0.2">
      <c r="B94" t="s">
        <v>545</v>
      </c>
      <c r="C94" s="107">
        <v>1</v>
      </c>
      <c r="D94" s="108" t="s">
        <v>367</v>
      </c>
      <c r="F94" t="s">
        <v>572</v>
      </c>
    </row>
    <row r="95" spans="2:11" x14ac:dyDescent="0.2">
      <c r="B95" t="s">
        <v>539</v>
      </c>
      <c r="C95" s="107">
        <v>1</v>
      </c>
      <c r="D95" s="108" t="s">
        <v>367</v>
      </c>
      <c r="F95" t="s">
        <v>566</v>
      </c>
    </row>
    <row r="96" spans="2:11" x14ac:dyDescent="0.2">
      <c r="B96" t="s">
        <v>534</v>
      </c>
      <c r="C96" s="107">
        <v>1</v>
      </c>
      <c r="D96" s="108" t="s">
        <v>367</v>
      </c>
      <c r="F96" t="s">
        <v>552</v>
      </c>
    </row>
  </sheetData>
  <mergeCells count="11">
    <mergeCell ref="A1:G1"/>
    <mergeCell ref="J1:P1"/>
    <mergeCell ref="A2:I2"/>
    <mergeCell ref="J2:R2"/>
    <mergeCell ref="A25:G25"/>
    <mergeCell ref="J25:P25"/>
    <mergeCell ref="A48:G48"/>
    <mergeCell ref="J48:P48"/>
    <mergeCell ref="B73:D73"/>
    <mergeCell ref="B82:D82"/>
    <mergeCell ref="B89:D8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2:G29"/>
  <sheetViews>
    <sheetView workbookViewId="0">
      <selection activeCell="E27" sqref="E27"/>
    </sheetView>
  </sheetViews>
  <sheetFormatPr defaultRowHeight="12.75" x14ac:dyDescent="0.2"/>
  <sheetData>
    <row r="2" spans="1:7" ht="23.25" x14ac:dyDescent="0.35">
      <c r="A2" s="10" t="s">
        <v>195</v>
      </c>
      <c r="F2" s="10"/>
    </row>
    <row r="5" spans="1:7" ht="15.75" x14ac:dyDescent="0.25">
      <c r="A5" s="13" t="s">
        <v>57</v>
      </c>
    </row>
    <row r="7" spans="1:7" ht="15" x14ac:dyDescent="0.2">
      <c r="A7" s="1" t="s">
        <v>196</v>
      </c>
    </row>
    <row r="9" spans="1:7" ht="15" x14ac:dyDescent="0.2">
      <c r="A9" s="1" t="s">
        <v>148</v>
      </c>
      <c r="B9" s="2"/>
      <c r="C9" s="2"/>
      <c r="D9" s="2"/>
      <c r="E9" s="2"/>
      <c r="F9" s="2"/>
      <c r="G9" s="2"/>
    </row>
    <row r="11" spans="1:7" ht="18" x14ac:dyDescent="0.2">
      <c r="A11" s="2" t="s">
        <v>80</v>
      </c>
      <c r="B11" s="2"/>
      <c r="C11" s="2"/>
    </row>
    <row r="12" spans="1:7" ht="18" x14ac:dyDescent="0.2">
      <c r="A12" s="2" t="s">
        <v>81</v>
      </c>
      <c r="B12" s="2"/>
      <c r="C12" s="2"/>
    </row>
    <row r="13" spans="1:7" ht="18" x14ac:dyDescent="0.2">
      <c r="A13" s="2" t="s">
        <v>82</v>
      </c>
      <c r="B13" s="2"/>
      <c r="C13" s="2"/>
    </row>
    <row r="14" spans="1:7" ht="18" x14ac:dyDescent="0.2">
      <c r="A14" s="2" t="s">
        <v>83</v>
      </c>
    </row>
    <row r="15" spans="1:7" ht="18" x14ac:dyDescent="0.2">
      <c r="A15" s="2" t="s">
        <v>84</v>
      </c>
    </row>
    <row r="16" spans="1:7" ht="18" x14ac:dyDescent="0.2">
      <c r="A16" s="2" t="s">
        <v>85</v>
      </c>
    </row>
    <row r="17" spans="1:7" ht="18" x14ac:dyDescent="0.2">
      <c r="A17" s="2" t="s">
        <v>86</v>
      </c>
    </row>
    <row r="18" spans="1:7" ht="18" x14ac:dyDescent="0.2">
      <c r="A18" s="2" t="s">
        <v>87</v>
      </c>
    </row>
    <row r="19" spans="1:7" ht="18" x14ac:dyDescent="0.2">
      <c r="A19" s="2" t="s">
        <v>88</v>
      </c>
    </row>
    <row r="20" spans="1:7" ht="18" x14ac:dyDescent="0.2">
      <c r="A20" s="2" t="s">
        <v>89</v>
      </c>
    </row>
    <row r="22" spans="1:7" ht="15" x14ac:dyDescent="0.2">
      <c r="A22" s="2" t="s">
        <v>90</v>
      </c>
    </row>
    <row r="23" spans="1:7" x14ac:dyDescent="0.2">
      <c r="A23" s="11" t="s">
        <v>91</v>
      </c>
    </row>
    <row r="24" spans="1:7" ht="18" x14ac:dyDescent="0.2">
      <c r="A24" s="2" t="s">
        <v>92</v>
      </c>
    </row>
    <row r="25" spans="1:7" ht="15" x14ac:dyDescent="0.2">
      <c r="A25" s="2"/>
    </row>
    <row r="26" spans="1:7" x14ac:dyDescent="0.2">
      <c r="A26" s="11"/>
    </row>
    <row r="27" spans="1:7" ht="15.75" x14ac:dyDescent="0.25">
      <c r="A27" s="13" t="s">
        <v>95</v>
      </c>
    </row>
    <row r="28" spans="1:7" ht="15" x14ac:dyDescent="0.2">
      <c r="B28" s="1" t="s">
        <v>197</v>
      </c>
      <c r="C28" s="2"/>
      <c r="D28" s="2"/>
      <c r="E28" s="2"/>
      <c r="F28" s="2"/>
      <c r="G28" s="2"/>
    </row>
    <row r="29" spans="1:7" ht="15" x14ac:dyDescent="0.2">
      <c r="B29" s="2" t="s">
        <v>96</v>
      </c>
      <c r="C29" s="2"/>
      <c r="D29" s="2"/>
      <c r="E29" s="2"/>
      <c r="F29" s="2"/>
      <c r="G29" s="2"/>
    </row>
  </sheetData>
  <phoneticPr fontId="2" type="noConversion"/>
  <pageMargins left="0.75" right="0.75" top="1" bottom="1" header="0.5" footer="0.5"/>
  <pageSetup scale="7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623"/>
  <sheetViews>
    <sheetView zoomScaleNormal="100" zoomScaleSheetLayoutView="99" workbookViewId="0">
      <selection activeCell="A3" sqref="A3"/>
    </sheetView>
  </sheetViews>
  <sheetFormatPr defaultRowHeight="15" x14ac:dyDescent="0.2"/>
  <cols>
    <col min="1" max="1" width="16.28515625" customWidth="1"/>
    <col min="2" max="2" width="12.42578125" customWidth="1"/>
    <col min="3" max="4" width="10.85546875" style="3" customWidth="1"/>
    <col min="5" max="5" width="5.5703125" customWidth="1"/>
    <col min="6" max="6" width="5.85546875" customWidth="1"/>
    <col min="7" max="7" width="5.5703125" customWidth="1"/>
    <col min="8" max="10" width="6" customWidth="1"/>
    <col min="11" max="11" width="6.5703125" customWidth="1"/>
    <col min="12" max="12" width="8.28515625" customWidth="1"/>
    <col min="13" max="13" width="7.28515625" customWidth="1"/>
    <col min="14" max="14" width="6.7109375" customWidth="1"/>
    <col min="15" max="15" width="6" customWidth="1"/>
    <col min="16" max="16" width="8" style="2" customWidth="1"/>
    <col min="17" max="17" width="7.42578125" customWidth="1"/>
    <col min="18" max="22" width="7" customWidth="1"/>
    <col min="23" max="23" width="9.28515625" customWidth="1"/>
    <col min="24" max="24" width="6.28515625" customWidth="1"/>
    <col min="25" max="29" width="8.140625" customWidth="1"/>
  </cols>
  <sheetData>
    <row r="1" spans="1:29" ht="39.950000000000003" customHeight="1" x14ac:dyDescent="0.2">
      <c r="A1" s="57" t="s">
        <v>111</v>
      </c>
      <c r="V1" t="s">
        <v>278</v>
      </c>
    </row>
    <row r="2" spans="1:29" ht="16.5" thickBot="1" x14ac:dyDescent="0.3">
      <c r="C2" s="18">
        <v>2024</v>
      </c>
      <c r="D2" s="18">
        <v>2024</v>
      </c>
      <c r="E2" s="19" t="s">
        <v>467</v>
      </c>
      <c r="F2" s="19"/>
      <c r="G2" s="19"/>
      <c r="H2" s="19"/>
      <c r="I2" s="19"/>
      <c r="J2" s="15"/>
      <c r="K2" s="15"/>
      <c r="L2" s="15"/>
      <c r="M2" s="15"/>
      <c r="N2" s="15"/>
      <c r="O2" s="55"/>
      <c r="P2" s="19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43.5" customHeight="1" thickBot="1" x14ac:dyDescent="0.25">
      <c r="A3" s="25" t="s">
        <v>37</v>
      </c>
      <c r="B3" s="25" t="s">
        <v>38</v>
      </c>
      <c r="C3" s="41" t="s">
        <v>117</v>
      </c>
      <c r="D3" s="41" t="s">
        <v>115</v>
      </c>
      <c r="E3" s="66" t="s">
        <v>332</v>
      </c>
      <c r="F3" s="66" t="s">
        <v>384</v>
      </c>
      <c r="G3" s="12" t="s">
        <v>171</v>
      </c>
      <c r="H3" s="12" t="s">
        <v>78</v>
      </c>
      <c r="I3" s="77" t="s">
        <v>415</v>
      </c>
      <c r="J3" s="77" t="s">
        <v>443</v>
      </c>
      <c r="K3" s="77" t="s">
        <v>1053</v>
      </c>
      <c r="L3" s="81" t="s">
        <v>451</v>
      </c>
      <c r="M3" s="81" t="s">
        <v>1172</v>
      </c>
      <c r="N3" s="81" t="s">
        <v>1190</v>
      </c>
      <c r="O3" s="84" t="s">
        <v>1259</v>
      </c>
      <c r="P3" s="77" t="s">
        <v>1349</v>
      </c>
      <c r="Q3" s="77" t="s">
        <v>464</v>
      </c>
      <c r="R3" s="81" t="s">
        <v>465</v>
      </c>
      <c r="S3" s="51"/>
      <c r="T3" s="51"/>
      <c r="U3" s="51"/>
      <c r="V3" s="51"/>
      <c r="W3" s="51"/>
      <c r="X3" s="51"/>
      <c r="Y3" s="51"/>
      <c r="Z3" s="51"/>
      <c r="AA3" s="81" t="s">
        <v>39</v>
      </c>
      <c r="AB3" s="51"/>
      <c r="AC3" s="64"/>
    </row>
    <row r="4" spans="1:29" ht="16.5" customHeight="1" thickBot="1" x14ac:dyDescent="0.25">
      <c r="A4" s="28" t="s">
        <v>254</v>
      </c>
      <c r="B4" s="28" t="s">
        <v>122</v>
      </c>
      <c r="C4" s="78" t="s">
        <v>484</v>
      </c>
      <c r="D4" s="78" t="s">
        <v>484</v>
      </c>
      <c r="E4" s="78"/>
      <c r="F4" s="78" t="s">
        <v>368</v>
      </c>
      <c r="G4" s="78" t="s">
        <v>368</v>
      </c>
      <c r="H4" s="78" t="s">
        <v>368</v>
      </c>
      <c r="I4" s="78" t="s">
        <v>368</v>
      </c>
      <c r="J4" s="78" t="s">
        <v>368</v>
      </c>
      <c r="K4" s="78" t="s">
        <v>368</v>
      </c>
      <c r="L4" s="78" t="s">
        <v>368</v>
      </c>
      <c r="M4" s="78" t="s">
        <v>368</v>
      </c>
      <c r="N4" s="78" t="s">
        <v>368</v>
      </c>
      <c r="O4" s="85" t="s">
        <v>368</v>
      </c>
      <c r="P4" s="86"/>
      <c r="Q4" s="78"/>
      <c r="R4" s="78" t="s">
        <v>368</v>
      </c>
      <c r="S4" s="26"/>
      <c r="T4" s="26"/>
      <c r="U4" s="26"/>
      <c r="V4" s="26"/>
      <c r="W4" s="26"/>
      <c r="X4" s="26"/>
      <c r="Y4" s="26"/>
      <c r="Z4" s="26"/>
      <c r="AA4" s="26">
        <f>COUNTIF(E4:Z4,"X")</f>
        <v>11</v>
      </c>
      <c r="AB4" s="26"/>
      <c r="AC4" s="26"/>
    </row>
    <row r="5" spans="1:29" ht="16.5" customHeight="1" thickBot="1" x14ac:dyDescent="0.25">
      <c r="A5" s="79" t="s">
        <v>970</v>
      </c>
      <c r="B5" s="79" t="s">
        <v>122</v>
      </c>
      <c r="C5" s="78" t="s">
        <v>484</v>
      </c>
      <c r="D5" s="78"/>
      <c r="E5" s="26"/>
      <c r="F5" s="26"/>
      <c r="G5" s="26"/>
      <c r="H5" s="26"/>
      <c r="I5" s="26"/>
      <c r="J5" s="78" t="s">
        <v>368</v>
      </c>
      <c r="K5" s="78" t="s">
        <v>368</v>
      </c>
      <c r="L5" s="26"/>
      <c r="M5" s="26"/>
      <c r="N5" s="26"/>
      <c r="O5" s="85" t="s">
        <v>368</v>
      </c>
      <c r="P5" s="86" t="s">
        <v>368</v>
      </c>
      <c r="Q5" s="26"/>
      <c r="R5" s="26"/>
      <c r="S5" s="26"/>
      <c r="T5" s="26"/>
      <c r="U5" s="26"/>
      <c r="V5" s="26"/>
      <c r="W5" s="26"/>
      <c r="X5" s="26"/>
      <c r="Y5" s="26"/>
      <c r="Z5" s="26"/>
      <c r="AA5" s="26">
        <f t="shared" ref="AA5" si="0">COUNTIF(E5:Z5,"X")</f>
        <v>4</v>
      </c>
      <c r="AB5" s="26"/>
      <c r="AC5" s="26"/>
    </row>
    <row r="6" spans="1:29" ht="16.5" customHeight="1" thickBot="1" x14ac:dyDescent="0.25">
      <c r="A6" s="79" t="s">
        <v>469</v>
      </c>
      <c r="B6" s="79" t="s">
        <v>470</v>
      </c>
      <c r="C6" s="78" t="s">
        <v>484</v>
      </c>
      <c r="D6" s="78"/>
      <c r="E6" s="78" t="s">
        <v>368</v>
      </c>
      <c r="F6" s="78" t="s">
        <v>368</v>
      </c>
      <c r="G6" s="78" t="s">
        <v>368</v>
      </c>
      <c r="H6" s="78" t="s">
        <v>368</v>
      </c>
      <c r="I6" s="78"/>
      <c r="J6" s="78" t="s">
        <v>368</v>
      </c>
      <c r="K6" s="78"/>
      <c r="L6" s="78"/>
      <c r="M6" s="78" t="s">
        <v>368</v>
      </c>
      <c r="N6" s="78"/>
      <c r="O6" s="85"/>
      <c r="P6" s="86" t="s">
        <v>368</v>
      </c>
      <c r="Q6" s="78"/>
      <c r="R6" s="78"/>
      <c r="S6" s="26"/>
      <c r="T6" s="26"/>
      <c r="U6" s="26"/>
      <c r="V6" s="26"/>
      <c r="W6" s="26"/>
      <c r="X6" s="26"/>
      <c r="Y6" s="26"/>
      <c r="Z6" s="26"/>
      <c r="AA6" s="26">
        <f t="shared" ref="AA6:AA7" si="1">COUNTIF(E6:Z6,"X")</f>
        <v>7</v>
      </c>
      <c r="AB6" s="26"/>
      <c r="AC6" s="26"/>
    </row>
    <row r="7" spans="1:29" ht="16.5" customHeight="1" thickBot="1" x14ac:dyDescent="0.25">
      <c r="A7" s="79" t="s">
        <v>1256</v>
      </c>
      <c r="B7" s="79" t="s">
        <v>1257</v>
      </c>
      <c r="C7" s="78" t="s">
        <v>484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85" t="s">
        <v>368</v>
      </c>
      <c r="P7" s="54"/>
      <c r="Q7" s="26"/>
      <c r="R7" s="26"/>
      <c r="S7" s="26"/>
      <c r="T7" s="26"/>
      <c r="U7" s="26"/>
      <c r="V7" s="26"/>
      <c r="W7" s="26"/>
      <c r="X7" s="26"/>
      <c r="Y7" s="26"/>
      <c r="Z7" s="26"/>
      <c r="AA7" s="26">
        <f t="shared" si="1"/>
        <v>1</v>
      </c>
      <c r="AB7" s="26"/>
      <c r="AC7" s="26"/>
    </row>
    <row r="8" spans="1:29" ht="16.5" customHeight="1" thickBot="1" x14ac:dyDescent="0.25">
      <c r="A8" s="79" t="s">
        <v>459</v>
      </c>
      <c r="B8" s="79" t="s">
        <v>460</v>
      </c>
      <c r="C8" s="78" t="s">
        <v>484</v>
      </c>
      <c r="D8" s="78"/>
      <c r="E8" s="26"/>
      <c r="F8" s="78" t="s">
        <v>368</v>
      </c>
      <c r="G8" s="26"/>
      <c r="H8" s="26"/>
      <c r="I8" s="78" t="s">
        <v>368</v>
      </c>
      <c r="J8" s="26"/>
      <c r="K8" s="78" t="s">
        <v>368</v>
      </c>
      <c r="L8" s="78" t="s">
        <v>368</v>
      </c>
      <c r="M8" s="26"/>
      <c r="N8" s="26"/>
      <c r="O8" s="85"/>
      <c r="P8" s="86" t="s">
        <v>368</v>
      </c>
      <c r="Q8" s="78" t="s">
        <v>368</v>
      </c>
      <c r="R8" s="78" t="s">
        <v>368</v>
      </c>
      <c r="S8" s="26"/>
      <c r="T8" s="26"/>
      <c r="U8" s="26"/>
      <c r="V8" s="26"/>
      <c r="W8" s="26"/>
      <c r="X8" s="26"/>
      <c r="Y8" s="26"/>
      <c r="Z8" s="26"/>
      <c r="AA8" s="26">
        <f t="shared" ref="AA8" si="2">COUNTIF(E8:Z8,"X")</f>
        <v>7</v>
      </c>
      <c r="AB8" s="26"/>
      <c r="AC8" s="26"/>
    </row>
    <row r="9" spans="1:29" ht="16.5" customHeight="1" thickBot="1" x14ac:dyDescent="0.25">
      <c r="A9" s="79" t="s">
        <v>417</v>
      </c>
      <c r="B9" s="79" t="s">
        <v>418</v>
      </c>
      <c r="C9" s="78" t="s">
        <v>484</v>
      </c>
      <c r="D9" s="78" t="s">
        <v>484</v>
      </c>
      <c r="E9" s="26"/>
      <c r="F9" s="78" t="s">
        <v>368</v>
      </c>
      <c r="G9" s="78" t="s">
        <v>368</v>
      </c>
      <c r="H9" s="78" t="s">
        <v>368</v>
      </c>
      <c r="I9" s="78" t="s">
        <v>368</v>
      </c>
      <c r="J9" s="26"/>
      <c r="K9" s="78"/>
      <c r="L9" s="78" t="s">
        <v>368</v>
      </c>
      <c r="M9" s="78"/>
      <c r="N9" s="78" t="s">
        <v>368</v>
      </c>
      <c r="O9" s="85" t="s">
        <v>368</v>
      </c>
      <c r="P9" s="86"/>
      <c r="Q9" s="78"/>
      <c r="R9" s="78" t="s">
        <v>368</v>
      </c>
      <c r="S9" s="26"/>
      <c r="T9" s="26"/>
      <c r="U9" s="26"/>
      <c r="V9" s="26"/>
      <c r="W9" s="26"/>
      <c r="X9" s="26"/>
      <c r="Y9" s="26"/>
      <c r="Z9" s="26"/>
      <c r="AA9" s="26">
        <f t="shared" ref="AA9:AA78" si="3">COUNTIF(E9:Z9,"X")</f>
        <v>8</v>
      </c>
      <c r="AB9" s="26"/>
      <c r="AC9" s="26"/>
    </row>
    <row r="10" spans="1:29" ht="16.5" customHeight="1" thickBot="1" x14ac:dyDescent="0.25">
      <c r="A10" s="79" t="s">
        <v>1434</v>
      </c>
      <c r="B10" s="79" t="s">
        <v>1352</v>
      </c>
      <c r="C10" s="26"/>
      <c r="D10" s="26"/>
      <c r="E10" s="26"/>
      <c r="F10" s="26"/>
      <c r="G10" s="26"/>
      <c r="H10" s="26"/>
      <c r="I10" s="78"/>
      <c r="J10" s="26"/>
      <c r="K10" s="26"/>
      <c r="L10" s="78"/>
      <c r="M10" s="26"/>
      <c r="N10" s="26"/>
      <c r="O10" s="85"/>
      <c r="P10" s="54"/>
      <c r="Q10" s="26"/>
      <c r="R10" s="78" t="s">
        <v>368</v>
      </c>
      <c r="S10" s="26"/>
      <c r="T10" s="26"/>
      <c r="U10" s="26"/>
      <c r="V10" s="26"/>
      <c r="W10" s="26"/>
      <c r="X10" s="26"/>
      <c r="Y10" s="26"/>
      <c r="Z10" s="26"/>
      <c r="AA10" s="26">
        <f t="shared" ref="AA10" si="4">COUNTIF(E10:Z10,"X")</f>
        <v>1</v>
      </c>
      <c r="AB10" s="26"/>
      <c r="AC10" s="26"/>
    </row>
    <row r="11" spans="1:29" ht="16.5" customHeight="1" thickBot="1" x14ac:dyDescent="0.25">
      <c r="A11" s="28" t="s">
        <v>392</v>
      </c>
      <c r="B11" s="28" t="s">
        <v>393</v>
      </c>
      <c r="C11" s="78" t="s">
        <v>484</v>
      </c>
      <c r="D11" s="78" t="s">
        <v>484</v>
      </c>
      <c r="E11" s="78" t="s">
        <v>368</v>
      </c>
      <c r="F11" s="26"/>
      <c r="G11" s="78" t="s">
        <v>368</v>
      </c>
      <c r="H11" s="78" t="s">
        <v>368</v>
      </c>
      <c r="I11" s="78" t="s">
        <v>368</v>
      </c>
      <c r="J11" s="78" t="s">
        <v>368</v>
      </c>
      <c r="K11" s="78" t="s">
        <v>368</v>
      </c>
      <c r="L11" s="78" t="s">
        <v>368</v>
      </c>
      <c r="M11" s="78" t="s">
        <v>368</v>
      </c>
      <c r="N11" s="78"/>
      <c r="O11" s="85" t="s">
        <v>368</v>
      </c>
      <c r="P11" s="86" t="s">
        <v>368</v>
      </c>
      <c r="Q11" s="78" t="s">
        <v>368</v>
      </c>
      <c r="R11" s="78"/>
      <c r="S11" s="26"/>
      <c r="T11" s="26"/>
      <c r="U11" s="26"/>
      <c r="V11" s="26"/>
      <c r="W11" s="26"/>
      <c r="X11" s="26"/>
      <c r="Y11" s="26"/>
      <c r="Z11" s="26"/>
      <c r="AA11" s="26">
        <f t="shared" si="3"/>
        <v>11</v>
      </c>
      <c r="AB11" s="26"/>
      <c r="AC11" s="26"/>
    </row>
    <row r="12" spans="1:29" ht="16.5" customHeight="1" thickBot="1" x14ac:dyDescent="0.25">
      <c r="A12" s="79" t="s">
        <v>461</v>
      </c>
      <c r="B12" s="79" t="s">
        <v>17</v>
      </c>
      <c r="C12" s="78" t="s">
        <v>484</v>
      </c>
      <c r="D12" s="78" t="s">
        <v>484</v>
      </c>
      <c r="E12" s="78" t="s">
        <v>368</v>
      </c>
      <c r="F12" s="78" t="s">
        <v>368</v>
      </c>
      <c r="G12" s="78" t="s">
        <v>368</v>
      </c>
      <c r="H12" s="78" t="s">
        <v>368</v>
      </c>
      <c r="I12" s="78" t="s">
        <v>368</v>
      </c>
      <c r="J12" s="78" t="s">
        <v>368</v>
      </c>
      <c r="K12" s="78" t="s">
        <v>368</v>
      </c>
      <c r="L12" s="78" t="s">
        <v>368</v>
      </c>
      <c r="M12" s="26"/>
      <c r="N12" s="78" t="s">
        <v>368</v>
      </c>
      <c r="O12" s="85" t="s">
        <v>368</v>
      </c>
      <c r="P12" s="86" t="s">
        <v>368</v>
      </c>
      <c r="Q12" s="78" t="s">
        <v>368</v>
      </c>
      <c r="R12" s="78"/>
      <c r="S12" s="26"/>
      <c r="T12" s="26"/>
      <c r="U12" s="26"/>
      <c r="V12" s="26"/>
      <c r="W12" s="26"/>
      <c r="X12" s="26"/>
      <c r="Y12" s="26"/>
      <c r="Z12" s="26"/>
      <c r="AA12" s="26">
        <f t="shared" si="3"/>
        <v>12</v>
      </c>
      <c r="AB12" s="26"/>
      <c r="AC12" s="26"/>
    </row>
    <row r="13" spans="1:29" ht="16.5" customHeight="1" thickBot="1" x14ac:dyDescent="0.25">
      <c r="A13" s="58" t="s">
        <v>29</v>
      </c>
      <c r="B13" s="39" t="s">
        <v>30</v>
      </c>
      <c r="C13" s="78" t="s">
        <v>484</v>
      </c>
      <c r="D13" s="78" t="s">
        <v>484</v>
      </c>
      <c r="E13" s="78" t="s">
        <v>368</v>
      </c>
      <c r="F13" s="78" t="s">
        <v>368</v>
      </c>
      <c r="G13" s="78" t="s">
        <v>368</v>
      </c>
      <c r="H13" s="78" t="s">
        <v>368</v>
      </c>
      <c r="I13" s="78" t="s">
        <v>368</v>
      </c>
      <c r="J13" s="78" t="s">
        <v>368</v>
      </c>
      <c r="K13" s="78" t="s">
        <v>368</v>
      </c>
      <c r="L13" s="78" t="s">
        <v>368</v>
      </c>
      <c r="M13" s="78" t="s">
        <v>368</v>
      </c>
      <c r="N13" s="78"/>
      <c r="O13" s="85"/>
      <c r="P13" s="86" t="s">
        <v>368</v>
      </c>
      <c r="Q13" s="78" t="s">
        <v>368</v>
      </c>
      <c r="R13" s="26"/>
      <c r="S13" s="26"/>
      <c r="T13" s="26"/>
      <c r="U13" s="26"/>
      <c r="V13" s="26"/>
      <c r="W13" s="26"/>
      <c r="X13" s="26"/>
      <c r="Y13" s="26"/>
      <c r="Z13" s="26"/>
      <c r="AA13" s="26">
        <f t="shared" si="3"/>
        <v>11</v>
      </c>
      <c r="AB13" s="26"/>
      <c r="AC13" s="26"/>
    </row>
    <row r="14" spans="1:29" ht="16.5" customHeight="1" thickBot="1" x14ac:dyDescent="0.25">
      <c r="A14" s="28" t="s">
        <v>29</v>
      </c>
      <c r="B14" s="28" t="s">
        <v>223</v>
      </c>
      <c r="C14" s="78" t="s">
        <v>484</v>
      </c>
      <c r="D14" s="78"/>
      <c r="E14" s="78" t="s">
        <v>368</v>
      </c>
      <c r="F14" s="78" t="s">
        <v>368</v>
      </c>
      <c r="G14" s="26"/>
      <c r="H14" s="78" t="s">
        <v>368</v>
      </c>
      <c r="I14" s="26"/>
      <c r="J14" s="78"/>
      <c r="K14" s="26"/>
      <c r="L14" s="26"/>
      <c r="M14" s="78"/>
      <c r="N14" s="26"/>
      <c r="O14" s="56"/>
      <c r="P14" s="86" t="s">
        <v>368</v>
      </c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>
        <f t="shared" si="3"/>
        <v>4</v>
      </c>
      <c r="AB14" s="26"/>
      <c r="AC14" s="26"/>
    </row>
    <row r="15" spans="1:29" ht="16.5" customHeight="1" thickBot="1" x14ac:dyDescent="0.25">
      <c r="A15" s="28" t="s">
        <v>175</v>
      </c>
      <c r="B15" s="28" t="s">
        <v>11</v>
      </c>
      <c r="C15" s="78" t="s">
        <v>484</v>
      </c>
      <c r="D15" s="78" t="s">
        <v>484</v>
      </c>
      <c r="E15" s="26"/>
      <c r="F15" s="78" t="s">
        <v>368</v>
      </c>
      <c r="G15" s="78" t="s">
        <v>368</v>
      </c>
      <c r="H15" s="78" t="s">
        <v>368</v>
      </c>
      <c r="I15" s="26"/>
      <c r="J15" s="78" t="s">
        <v>368</v>
      </c>
      <c r="K15" s="78"/>
      <c r="L15" s="26"/>
      <c r="M15" s="78" t="s">
        <v>368</v>
      </c>
      <c r="N15" s="78" t="s">
        <v>368</v>
      </c>
      <c r="O15" s="85" t="s">
        <v>368</v>
      </c>
      <c r="P15" s="86" t="s">
        <v>368</v>
      </c>
      <c r="Q15" s="26"/>
      <c r="R15" s="78" t="s">
        <v>368</v>
      </c>
      <c r="S15" s="26"/>
      <c r="T15" s="26"/>
      <c r="U15" s="26"/>
      <c r="V15" s="26"/>
      <c r="W15" s="26"/>
      <c r="X15" s="26"/>
      <c r="Y15" s="26"/>
      <c r="Z15" s="26"/>
      <c r="AA15" s="26">
        <f t="shared" si="3"/>
        <v>9</v>
      </c>
      <c r="AB15" s="26"/>
      <c r="AC15" s="26"/>
    </row>
    <row r="16" spans="1:29" ht="16.5" customHeight="1" thickBot="1" x14ac:dyDescent="0.25">
      <c r="A16" s="28" t="s">
        <v>282</v>
      </c>
      <c r="B16" s="28" t="s">
        <v>26</v>
      </c>
      <c r="C16" s="78" t="s">
        <v>484</v>
      </c>
      <c r="D16" s="78" t="s">
        <v>484</v>
      </c>
      <c r="E16" s="78" t="s">
        <v>368</v>
      </c>
      <c r="F16" s="78" t="s">
        <v>368</v>
      </c>
      <c r="G16" s="78" t="s">
        <v>368</v>
      </c>
      <c r="H16" s="78" t="s">
        <v>368</v>
      </c>
      <c r="I16" s="78" t="s">
        <v>368</v>
      </c>
      <c r="J16" s="78" t="s">
        <v>368</v>
      </c>
      <c r="K16" s="78" t="s">
        <v>368</v>
      </c>
      <c r="L16" s="78"/>
      <c r="M16" s="78" t="s">
        <v>368</v>
      </c>
      <c r="N16" s="78" t="s">
        <v>368</v>
      </c>
      <c r="O16" s="56"/>
      <c r="P16" s="86"/>
      <c r="Q16" s="78"/>
      <c r="R16" s="78" t="s">
        <v>368</v>
      </c>
      <c r="S16" s="26"/>
      <c r="T16" s="26"/>
      <c r="U16" s="26"/>
      <c r="V16" s="26"/>
      <c r="W16" s="26"/>
      <c r="X16" s="26"/>
      <c r="Y16" s="26"/>
      <c r="Z16" s="26"/>
      <c r="AA16" s="26">
        <f t="shared" si="3"/>
        <v>10</v>
      </c>
      <c r="AB16" s="26"/>
      <c r="AC16" s="26"/>
    </row>
    <row r="17" spans="1:29" ht="16.5" customHeight="1" thickBot="1" x14ac:dyDescent="0.25">
      <c r="A17" s="28" t="s">
        <v>155</v>
      </c>
      <c r="B17" s="28" t="s">
        <v>220</v>
      </c>
      <c r="C17" s="78" t="s">
        <v>484</v>
      </c>
      <c r="D17" s="78" t="s">
        <v>484</v>
      </c>
      <c r="E17" s="78" t="s">
        <v>368</v>
      </c>
      <c r="F17" s="78" t="s">
        <v>368</v>
      </c>
      <c r="G17" s="78" t="s">
        <v>368</v>
      </c>
      <c r="H17" s="78" t="s">
        <v>368</v>
      </c>
      <c r="I17" s="78" t="s">
        <v>368</v>
      </c>
      <c r="J17" s="78" t="s">
        <v>368</v>
      </c>
      <c r="K17" s="78" t="s">
        <v>368</v>
      </c>
      <c r="L17" s="78"/>
      <c r="M17" s="78" t="s">
        <v>368</v>
      </c>
      <c r="N17" s="78" t="s">
        <v>368</v>
      </c>
      <c r="O17" s="85" t="s">
        <v>368</v>
      </c>
      <c r="P17" s="86" t="s">
        <v>368</v>
      </c>
      <c r="Q17" s="78" t="s">
        <v>368</v>
      </c>
      <c r="R17" s="78" t="s">
        <v>368</v>
      </c>
      <c r="S17" s="26"/>
      <c r="T17" s="26"/>
      <c r="U17" s="26"/>
      <c r="V17" s="26"/>
      <c r="W17" s="26"/>
      <c r="X17" s="26"/>
      <c r="Y17" s="26"/>
      <c r="Z17" s="26"/>
      <c r="AA17" s="26">
        <f t="shared" si="3"/>
        <v>13</v>
      </c>
      <c r="AB17" s="26"/>
      <c r="AC17" s="26"/>
    </row>
    <row r="18" spans="1:29" ht="16.5" customHeight="1" thickBot="1" x14ac:dyDescent="0.25">
      <c r="A18" s="28" t="s">
        <v>155</v>
      </c>
      <c r="B18" s="28" t="s">
        <v>156</v>
      </c>
      <c r="C18" s="78" t="s">
        <v>484</v>
      </c>
      <c r="D18" s="78" t="s">
        <v>484</v>
      </c>
      <c r="E18" s="78" t="s">
        <v>368</v>
      </c>
      <c r="F18" s="78" t="s">
        <v>368</v>
      </c>
      <c r="G18" s="78" t="s">
        <v>368</v>
      </c>
      <c r="H18" s="78" t="s">
        <v>368</v>
      </c>
      <c r="I18" s="78" t="s">
        <v>368</v>
      </c>
      <c r="J18" s="78" t="s">
        <v>368</v>
      </c>
      <c r="K18" s="78" t="s">
        <v>368</v>
      </c>
      <c r="L18" s="78" t="s">
        <v>368</v>
      </c>
      <c r="M18" s="78" t="s">
        <v>368</v>
      </c>
      <c r="N18" s="78" t="s">
        <v>368</v>
      </c>
      <c r="O18" s="85" t="s">
        <v>368</v>
      </c>
      <c r="P18" s="86" t="s">
        <v>368</v>
      </c>
      <c r="Q18" s="78" t="s">
        <v>368</v>
      </c>
      <c r="R18" s="78" t="s">
        <v>368</v>
      </c>
      <c r="S18" s="26"/>
      <c r="T18" s="26"/>
      <c r="U18" s="26"/>
      <c r="V18" s="26"/>
      <c r="W18" s="26"/>
      <c r="X18" s="26"/>
      <c r="Y18" s="26"/>
      <c r="Z18" s="26"/>
      <c r="AA18" s="26">
        <f t="shared" si="3"/>
        <v>14</v>
      </c>
      <c r="AB18" s="26"/>
      <c r="AC18" s="26"/>
    </row>
    <row r="19" spans="1:29" ht="16.5" customHeight="1" thickBot="1" x14ac:dyDescent="0.25">
      <c r="A19" s="28" t="s">
        <v>73</v>
      </c>
      <c r="B19" s="28" t="s">
        <v>323</v>
      </c>
      <c r="C19" s="78" t="s">
        <v>484</v>
      </c>
      <c r="D19" s="78"/>
      <c r="E19" s="78" t="s">
        <v>368</v>
      </c>
      <c r="F19" s="26"/>
      <c r="G19" s="78" t="s">
        <v>368</v>
      </c>
      <c r="H19" s="26"/>
      <c r="I19" s="78" t="s">
        <v>368</v>
      </c>
      <c r="J19" s="78" t="s">
        <v>368</v>
      </c>
      <c r="K19" s="78"/>
      <c r="L19" s="26"/>
      <c r="M19" s="26"/>
      <c r="N19" s="78" t="s">
        <v>368</v>
      </c>
      <c r="O19" s="85"/>
      <c r="P19" s="86"/>
      <c r="Q19" s="26"/>
      <c r="R19" s="78"/>
      <c r="S19" s="26"/>
      <c r="T19" s="26"/>
      <c r="U19" s="26"/>
      <c r="V19" s="26"/>
      <c r="W19" s="26"/>
      <c r="X19" s="26"/>
      <c r="Y19" s="26"/>
      <c r="Z19" s="26"/>
      <c r="AA19" s="26">
        <f t="shared" si="3"/>
        <v>5</v>
      </c>
      <c r="AB19" s="26"/>
      <c r="AC19" s="26"/>
    </row>
    <row r="20" spans="1:29" ht="16.5" customHeight="1" thickBot="1" x14ac:dyDescent="0.25">
      <c r="A20" s="28" t="s">
        <v>73</v>
      </c>
      <c r="B20" s="28" t="s">
        <v>324</v>
      </c>
      <c r="C20" s="78" t="s">
        <v>484</v>
      </c>
      <c r="D20" s="78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6"/>
      <c r="P20" s="54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>
        <f t="shared" si="3"/>
        <v>0</v>
      </c>
      <c r="AB20" s="26"/>
      <c r="AC20" s="26"/>
    </row>
    <row r="21" spans="1:29" ht="16.5" customHeight="1" thickBot="1" x14ac:dyDescent="0.25">
      <c r="A21" s="59" t="s">
        <v>73</v>
      </c>
      <c r="B21" s="27" t="s">
        <v>75</v>
      </c>
      <c r="C21" s="78" t="s">
        <v>484</v>
      </c>
      <c r="D21" s="78" t="s">
        <v>484</v>
      </c>
      <c r="E21" s="78" t="s">
        <v>368</v>
      </c>
      <c r="F21" s="78" t="s">
        <v>368</v>
      </c>
      <c r="G21" s="78" t="s">
        <v>368</v>
      </c>
      <c r="H21" s="26"/>
      <c r="I21" s="78" t="s">
        <v>368</v>
      </c>
      <c r="J21" s="78" t="s">
        <v>368</v>
      </c>
      <c r="K21" s="78" t="s">
        <v>368</v>
      </c>
      <c r="L21" s="26"/>
      <c r="M21" s="26"/>
      <c r="N21" s="78" t="s">
        <v>368</v>
      </c>
      <c r="O21" s="56"/>
      <c r="P21" s="86" t="s">
        <v>368</v>
      </c>
      <c r="Q21" s="26"/>
      <c r="R21" s="78" t="s">
        <v>368</v>
      </c>
      <c r="S21" s="26"/>
      <c r="T21" s="26"/>
      <c r="U21" s="26"/>
      <c r="V21" s="26"/>
      <c r="W21" s="26"/>
      <c r="X21" s="26"/>
      <c r="Y21" s="26"/>
      <c r="Z21" s="26"/>
      <c r="AA21" s="26">
        <f t="shared" si="3"/>
        <v>9</v>
      </c>
      <c r="AB21" s="26"/>
      <c r="AC21" s="26"/>
    </row>
    <row r="22" spans="1:29" ht="16.5" customHeight="1" thickBot="1" x14ac:dyDescent="0.25">
      <c r="A22" s="28" t="s">
        <v>394</v>
      </c>
      <c r="B22" s="28" t="s">
        <v>395</v>
      </c>
      <c r="C22" s="78" t="s">
        <v>484</v>
      </c>
      <c r="D22" s="78" t="s">
        <v>484</v>
      </c>
      <c r="E22" s="78" t="s">
        <v>368</v>
      </c>
      <c r="F22" s="78" t="s">
        <v>368</v>
      </c>
      <c r="G22" s="78" t="s">
        <v>368</v>
      </c>
      <c r="H22" s="78" t="s">
        <v>368</v>
      </c>
      <c r="I22" s="78" t="s">
        <v>368</v>
      </c>
      <c r="J22" s="78"/>
      <c r="K22" s="78"/>
      <c r="L22" s="78" t="s">
        <v>368</v>
      </c>
      <c r="M22" s="78" t="s">
        <v>368</v>
      </c>
      <c r="N22" s="26"/>
      <c r="O22" s="85" t="s">
        <v>368</v>
      </c>
      <c r="P22" s="86"/>
      <c r="Q22" s="78" t="s">
        <v>368</v>
      </c>
      <c r="R22" s="78" t="s">
        <v>368</v>
      </c>
      <c r="S22" s="26"/>
      <c r="T22" s="26"/>
      <c r="U22" s="26"/>
      <c r="V22" s="26"/>
      <c r="W22" s="26"/>
      <c r="X22" s="26"/>
      <c r="Y22" s="26"/>
      <c r="Z22" s="26"/>
      <c r="AA22" s="26">
        <f t="shared" si="3"/>
        <v>10</v>
      </c>
      <c r="AB22" s="26"/>
      <c r="AC22" s="26"/>
    </row>
    <row r="23" spans="1:29" ht="16.5" customHeight="1" thickBot="1" x14ac:dyDescent="0.25">
      <c r="A23" s="79" t="s">
        <v>389</v>
      </c>
      <c r="B23" s="79" t="s">
        <v>207</v>
      </c>
      <c r="C23" s="78" t="s">
        <v>484</v>
      </c>
      <c r="D23" s="78"/>
      <c r="E23" s="78"/>
      <c r="F23" s="26"/>
      <c r="G23" s="26"/>
      <c r="H23" s="78" t="s">
        <v>368</v>
      </c>
      <c r="I23" s="78"/>
      <c r="J23" s="78"/>
      <c r="K23" s="78"/>
      <c r="L23" s="78" t="s">
        <v>368</v>
      </c>
      <c r="M23" s="78" t="s">
        <v>368</v>
      </c>
      <c r="N23" s="26"/>
      <c r="O23" s="56"/>
      <c r="P23" s="86"/>
      <c r="Q23" s="78"/>
      <c r="R23" s="26"/>
      <c r="S23" s="26"/>
      <c r="T23" s="26"/>
      <c r="U23" s="26"/>
      <c r="V23" s="26"/>
      <c r="W23" s="26"/>
      <c r="X23" s="26"/>
      <c r="Y23" s="26"/>
      <c r="Z23" s="26"/>
      <c r="AA23" s="26">
        <f t="shared" si="3"/>
        <v>3</v>
      </c>
      <c r="AB23" s="26"/>
      <c r="AC23" s="26"/>
    </row>
    <row r="24" spans="1:29" ht="16.5" customHeight="1" thickBot="1" x14ac:dyDescent="0.25">
      <c r="A24" s="79" t="s">
        <v>471</v>
      </c>
      <c r="B24" s="79" t="s">
        <v>22</v>
      </c>
      <c r="C24" s="78" t="s">
        <v>484</v>
      </c>
      <c r="D24" s="78" t="s">
        <v>484</v>
      </c>
      <c r="E24" s="78" t="s">
        <v>368</v>
      </c>
      <c r="F24" s="78" t="s">
        <v>368</v>
      </c>
      <c r="G24" s="78" t="s">
        <v>368</v>
      </c>
      <c r="H24" s="78" t="s">
        <v>368</v>
      </c>
      <c r="I24" s="26"/>
      <c r="J24" s="78" t="s">
        <v>368</v>
      </c>
      <c r="K24" s="78" t="s">
        <v>368</v>
      </c>
      <c r="L24" s="78" t="s">
        <v>368</v>
      </c>
      <c r="M24" s="78" t="s">
        <v>368</v>
      </c>
      <c r="N24" s="78" t="s">
        <v>368</v>
      </c>
      <c r="O24" s="85" t="s">
        <v>368</v>
      </c>
      <c r="P24" s="86" t="s">
        <v>368</v>
      </c>
      <c r="Q24" s="26"/>
      <c r="R24" s="78" t="s">
        <v>368</v>
      </c>
      <c r="S24" s="26"/>
      <c r="T24" s="26"/>
      <c r="U24" s="26"/>
      <c r="V24" s="26"/>
      <c r="W24" s="26"/>
      <c r="X24" s="26"/>
      <c r="Y24" s="26"/>
      <c r="Z24" s="26"/>
      <c r="AA24" s="26">
        <f t="shared" si="3"/>
        <v>12</v>
      </c>
      <c r="AB24" s="26"/>
      <c r="AC24" s="26"/>
    </row>
    <row r="25" spans="1:29" ht="16.5" customHeight="1" thickBot="1" x14ac:dyDescent="0.25">
      <c r="A25" s="79" t="s">
        <v>426</v>
      </c>
      <c r="B25" s="79" t="s">
        <v>427</v>
      </c>
      <c r="C25" s="78" t="s">
        <v>484</v>
      </c>
      <c r="D25" s="78"/>
      <c r="E25" s="78" t="s">
        <v>368</v>
      </c>
      <c r="F25" s="26"/>
      <c r="G25" s="26"/>
      <c r="H25" s="26"/>
      <c r="I25" s="26"/>
      <c r="J25" s="78"/>
      <c r="K25" s="78"/>
      <c r="L25" s="78"/>
      <c r="M25" s="78"/>
      <c r="N25" s="78"/>
      <c r="O25" s="85" t="s">
        <v>368</v>
      </c>
      <c r="P25" s="54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>
        <f t="shared" si="3"/>
        <v>2</v>
      </c>
      <c r="AB25" s="26"/>
      <c r="AC25" s="26"/>
    </row>
    <row r="26" spans="1:29" ht="16.5" customHeight="1" thickBot="1" x14ac:dyDescent="0.25">
      <c r="A26" s="79" t="s">
        <v>426</v>
      </c>
      <c r="B26" s="79" t="s">
        <v>60</v>
      </c>
      <c r="C26" s="78" t="s">
        <v>484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85" t="s">
        <v>368</v>
      </c>
      <c r="P26" s="54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>
        <f t="shared" si="3"/>
        <v>1</v>
      </c>
      <c r="AB26" s="26"/>
      <c r="AC26" s="26"/>
    </row>
    <row r="27" spans="1:29" ht="16.5" customHeight="1" thickBot="1" x14ac:dyDescent="0.25">
      <c r="A27" s="28" t="s">
        <v>270</v>
      </c>
      <c r="B27" s="28" t="s">
        <v>271</v>
      </c>
      <c r="C27" s="78" t="s">
        <v>484</v>
      </c>
      <c r="D27" s="78"/>
      <c r="E27" s="78" t="s">
        <v>368</v>
      </c>
      <c r="F27" s="78" t="s">
        <v>368</v>
      </c>
      <c r="G27" s="78" t="s">
        <v>368</v>
      </c>
      <c r="H27" s="78" t="s">
        <v>368</v>
      </c>
      <c r="I27" s="78"/>
      <c r="J27" s="78" t="s">
        <v>368</v>
      </c>
      <c r="K27" s="78"/>
      <c r="L27" s="78"/>
      <c r="M27" s="78"/>
      <c r="N27" s="78" t="s">
        <v>368</v>
      </c>
      <c r="O27" s="85"/>
      <c r="P27" s="86" t="s">
        <v>368</v>
      </c>
      <c r="Q27" s="78"/>
      <c r="R27" s="78" t="s">
        <v>368</v>
      </c>
      <c r="S27" s="26"/>
      <c r="T27" s="26"/>
      <c r="U27" s="26"/>
      <c r="V27" s="26"/>
      <c r="W27" s="26"/>
      <c r="X27" s="26"/>
      <c r="Y27" s="26"/>
      <c r="Z27" s="26"/>
      <c r="AA27" s="26">
        <f t="shared" si="3"/>
        <v>8</v>
      </c>
      <c r="AB27" s="26"/>
      <c r="AC27" s="26"/>
    </row>
    <row r="28" spans="1:29" ht="16.5" customHeight="1" thickBot="1" x14ac:dyDescent="0.25">
      <c r="A28" s="79" t="s">
        <v>454</v>
      </c>
      <c r="B28" s="79" t="s">
        <v>258</v>
      </c>
      <c r="C28" s="78" t="s">
        <v>484</v>
      </c>
      <c r="D28" s="78"/>
      <c r="E28" s="26"/>
      <c r="F28" s="78" t="s">
        <v>368</v>
      </c>
      <c r="G28" s="26"/>
      <c r="H28" s="26"/>
      <c r="I28" s="26"/>
      <c r="J28" s="26"/>
      <c r="K28" s="26"/>
      <c r="L28" s="78"/>
      <c r="M28" s="26"/>
      <c r="N28" s="78"/>
      <c r="O28" s="56"/>
      <c r="P28" s="54"/>
      <c r="Q28" s="26"/>
      <c r="R28" s="78"/>
      <c r="S28" s="26"/>
      <c r="T28" s="26"/>
      <c r="U28" s="26"/>
      <c r="V28" s="26"/>
      <c r="W28" s="26"/>
      <c r="X28" s="26"/>
      <c r="Y28" s="26"/>
      <c r="Z28" s="26"/>
      <c r="AA28" s="26">
        <f t="shared" ref="AA28" si="5">COUNTIF(E28:Z28,"X")</f>
        <v>1</v>
      </c>
      <c r="AB28" s="26"/>
      <c r="AC28" s="26"/>
    </row>
    <row r="29" spans="1:29" ht="16.5" customHeight="1" thickBot="1" x14ac:dyDescent="0.25">
      <c r="A29" s="79" t="s">
        <v>914</v>
      </c>
      <c r="B29" s="79" t="s">
        <v>30</v>
      </c>
      <c r="C29" s="78" t="s">
        <v>484</v>
      </c>
      <c r="D29" s="78"/>
      <c r="E29" s="26"/>
      <c r="F29" s="26"/>
      <c r="G29" s="26"/>
      <c r="H29" s="26"/>
      <c r="I29" s="26"/>
      <c r="J29" s="78"/>
      <c r="K29" s="26"/>
      <c r="L29" s="78"/>
      <c r="M29" s="26"/>
      <c r="N29" s="26"/>
      <c r="O29" s="56"/>
      <c r="P29" s="54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>
        <f t="shared" si="3"/>
        <v>0</v>
      </c>
      <c r="AB29" s="26"/>
      <c r="AC29" s="26"/>
    </row>
    <row r="30" spans="1:29" ht="16.5" customHeight="1" thickBot="1" x14ac:dyDescent="0.25">
      <c r="A30" s="79" t="s">
        <v>472</v>
      </c>
      <c r="B30" s="79" t="s">
        <v>473</v>
      </c>
      <c r="C30" s="78" t="s">
        <v>484</v>
      </c>
      <c r="D30" s="78" t="s">
        <v>484</v>
      </c>
      <c r="E30" s="78" t="s">
        <v>368</v>
      </c>
      <c r="F30" s="78" t="s">
        <v>368</v>
      </c>
      <c r="G30" s="78" t="s">
        <v>368</v>
      </c>
      <c r="H30" s="78" t="s">
        <v>368</v>
      </c>
      <c r="I30" s="78" t="s">
        <v>368</v>
      </c>
      <c r="J30" s="78" t="s">
        <v>368</v>
      </c>
      <c r="K30" s="26"/>
      <c r="L30" s="78" t="s">
        <v>368</v>
      </c>
      <c r="M30" s="78" t="s">
        <v>368</v>
      </c>
      <c r="N30" s="78" t="s">
        <v>368</v>
      </c>
      <c r="O30" s="85" t="s">
        <v>368</v>
      </c>
      <c r="P30" s="54"/>
      <c r="Q30" s="78" t="s">
        <v>368</v>
      </c>
      <c r="R30" s="78" t="s">
        <v>368</v>
      </c>
      <c r="S30" s="26"/>
      <c r="T30" s="26"/>
      <c r="U30" s="26"/>
      <c r="V30" s="26"/>
      <c r="W30" s="26"/>
      <c r="X30" s="26"/>
      <c r="Y30" s="26"/>
      <c r="Z30" s="26"/>
      <c r="AA30" s="26">
        <f t="shared" si="3"/>
        <v>12</v>
      </c>
      <c r="AB30" s="26"/>
      <c r="AC30" s="26"/>
    </row>
    <row r="31" spans="1:29" ht="16.5" customHeight="1" thickBot="1" x14ac:dyDescent="0.25">
      <c r="A31" s="79" t="s">
        <v>428</v>
      </c>
      <c r="B31" s="79" t="s">
        <v>260</v>
      </c>
      <c r="C31" s="78"/>
      <c r="D31" s="78"/>
      <c r="E31" s="26"/>
      <c r="F31" s="26"/>
      <c r="G31" s="26"/>
      <c r="H31" s="26"/>
      <c r="I31" s="26"/>
      <c r="J31" s="78"/>
      <c r="K31" s="26"/>
      <c r="L31" s="26"/>
      <c r="M31" s="26"/>
      <c r="N31" s="26"/>
      <c r="O31" s="56"/>
      <c r="P31" s="54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>
        <f t="shared" si="3"/>
        <v>0</v>
      </c>
      <c r="AB31" s="26"/>
      <c r="AC31" s="26"/>
    </row>
    <row r="32" spans="1:29" ht="16.5" customHeight="1" thickBot="1" x14ac:dyDescent="0.25">
      <c r="A32" s="28" t="s">
        <v>192</v>
      </c>
      <c r="B32" s="28" t="s">
        <v>141</v>
      </c>
      <c r="C32" s="78" t="s">
        <v>484</v>
      </c>
      <c r="D32" s="78" t="s">
        <v>484</v>
      </c>
      <c r="E32" s="78" t="s">
        <v>368</v>
      </c>
      <c r="F32" s="78" t="s">
        <v>368</v>
      </c>
      <c r="G32" s="78" t="s">
        <v>368</v>
      </c>
      <c r="H32" s="26"/>
      <c r="I32" s="78" t="s">
        <v>368</v>
      </c>
      <c r="J32" s="78" t="s">
        <v>368</v>
      </c>
      <c r="K32" s="78" t="s">
        <v>368</v>
      </c>
      <c r="L32" s="78" t="s">
        <v>368</v>
      </c>
      <c r="M32" s="78" t="s">
        <v>368</v>
      </c>
      <c r="N32" s="78" t="s">
        <v>368</v>
      </c>
      <c r="O32" s="85" t="s">
        <v>368</v>
      </c>
      <c r="P32" s="86" t="s">
        <v>368</v>
      </c>
      <c r="Q32" s="78" t="s">
        <v>368</v>
      </c>
      <c r="R32" s="78" t="s">
        <v>368</v>
      </c>
      <c r="S32" s="26"/>
      <c r="T32" s="26"/>
      <c r="U32" s="26"/>
      <c r="V32" s="26"/>
      <c r="W32" s="26"/>
      <c r="X32" s="26"/>
      <c r="Y32" s="26"/>
      <c r="Z32" s="26"/>
      <c r="AA32" s="26">
        <f t="shared" si="3"/>
        <v>13</v>
      </c>
      <c r="AB32" s="26"/>
      <c r="AC32" s="26"/>
    </row>
    <row r="33" spans="1:29" ht="16.5" customHeight="1" thickBot="1" x14ac:dyDescent="0.25">
      <c r="A33" s="79" t="s">
        <v>974</v>
      </c>
      <c r="B33" s="79" t="s">
        <v>118</v>
      </c>
      <c r="C33" s="78" t="s">
        <v>484</v>
      </c>
      <c r="D33" s="78"/>
      <c r="E33" s="26"/>
      <c r="F33" s="26"/>
      <c r="G33" s="26"/>
      <c r="H33" s="26"/>
      <c r="I33" s="26"/>
      <c r="J33" s="78" t="s">
        <v>368</v>
      </c>
      <c r="K33" s="26"/>
      <c r="L33" s="26"/>
      <c r="M33" s="26"/>
      <c r="N33" s="26"/>
      <c r="O33" s="85" t="s">
        <v>368</v>
      </c>
      <c r="P33" s="54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>
        <f t="shared" ref="AA33" si="6">COUNTIF(E33:Z33,"X")</f>
        <v>2</v>
      </c>
      <c r="AB33" s="26"/>
      <c r="AC33" s="26"/>
    </row>
    <row r="34" spans="1:29" ht="16.5" customHeight="1" thickBot="1" x14ac:dyDescent="0.25">
      <c r="A34" s="79" t="s">
        <v>827</v>
      </c>
      <c r="B34" s="79" t="s">
        <v>474</v>
      </c>
      <c r="C34" s="78" t="s">
        <v>484</v>
      </c>
      <c r="D34" s="78"/>
      <c r="E34" s="78" t="s">
        <v>368</v>
      </c>
      <c r="F34" s="26"/>
      <c r="G34" s="78" t="s">
        <v>368</v>
      </c>
      <c r="H34" s="78" t="s">
        <v>368</v>
      </c>
      <c r="I34" s="78"/>
      <c r="J34" s="78"/>
      <c r="K34" s="78"/>
      <c r="L34" s="78"/>
      <c r="M34" s="78"/>
      <c r="N34" s="78"/>
      <c r="O34" s="85" t="s">
        <v>368</v>
      </c>
      <c r="P34" s="54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>
        <f t="shared" si="3"/>
        <v>4</v>
      </c>
      <c r="AB34" s="26"/>
      <c r="AC34" s="26"/>
    </row>
    <row r="35" spans="1:29" ht="16.5" customHeight="1" thickBot="1" x14ac:dyDescent="0.25">
      <c r="A35" s="79" t="s">
        <v>917</v>
      </c>
      <c r="B35" s="79" t="s">
        <v>15</v>
      </c>
      <c r="C35" s="78" t="s">
        <v>484</v>
      </c>
      <c r="D35" s="78"/>
      <c r="E35" s="26"/>
      <c r="F35" s="26"/>
      <c r="G35" s="26"/>
      <c r="H35" s="26"/>
      <c r="I35" s="78" t="s">
        <v>368</v>
      </c>
      <c r="J35" s="78"/>
      <c r="K35" s="26"/>
      <c r="L35" s="26"/>
      <c r="M35" s="26"/>
      <c r="N35" s="26"/>
      <c r="O35" s="56"/>
      <c r="P35" s="54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>
        <f t="shared" ref="AA35" si="7">COUNTIF(E35:Z35,"X")</f>
        <v>1</v>
      </c>
      <c r="AB35" s="26"/>
      <c r="AC35" s="26"/>
    </row>
    <row r="36" spans="1:29" ht="16.5" customHeight="1" thickBot="1" x14ac:dyDescent="0.25">
      <c r="A36" s="28" t="s">
        <v>268</v>
      </c>
      <c r="B36" s="28" t="s">
        <v>269</v>
      </c>
      <c r="C36" s="78" t="s">
        <v>484</v>
      </c>
      <c r="D36" s="78" t="s">
        <v>484</v>
      </c>
      <c r="E36" s="78" t="s">
        <v>368</v>
      </c>
      <c r="F36" s="26"/>
      <c r="G36" s="26"/>
      <c r="H36" s="26"/>
      <c r="I36" s="78" t="s">
        <v>368</v>
      </c>
      <c r="J36" s="26"/>
      <c r="K36" s="78"/>
      <c r="L36" s="78" t="s">
        <v>368</v>
      </c>
      <c r="M36" s="78" t="s">
        <v>368</v>
      </c>
      <c r="N36" s="78" t="s">
        <v>368</v>
      </c>
      <c r="O36" s="85" t="s">
        <v>368</v>
      </c>
      <c r="P36" s="86" t="s">
        <v>368</v>
      </c>
      <c r="Q36" s="26"/>
      <c r="R36" s="78" t="s">
        <v>368</v>
      </c>
      <c r="S36" s="26"/>
      <c r="T36" s="26"/>
      <c r="U36" s="26"/>
      <c r="V36" s="26"/>
      <c r="W36" s="26"/>
      <c r="X36" s="26"/>
      <c r="Y36" s="26"/>
      <c r="Z36" s="26"/>
      <c r="AA36" s="26">
        <f t="shared" si="3"/>
        <v>8</v>
      </c>
      <c r="AB36" s="26"/>
      <c r="AC36" s="26"/>
    </row>
    <row r="37" spans="1:29" ht="16.5" customHeight="1" thickBot="1" x14ac:dyDescent="0.25">
      <c r="A37" s="79" t="s">
        <v>475</v>
      </c>
      <c r="B37" s="79" t="s">
        <v>476</v>
      </c>
      <c r="C37" s="78" t="s">
        <v>484</v>
      </c>
      <c r="D37" s="78"/>
      <c r="E37" s="78" t="s">
        <v>368</v>
      </c>
      <c r="F37" s="26"/>
      <c r="G37" s="26"/>
      <c r="H37" s="78" t="s">
        <v>368</v>
      </c>
      <c r="I37" s="78"/>
      <c r="J37" s="78" t="s">
        <v>368</v>
      </c>
      <c r="K37" s="78"/>
      <c r="L37" s="26"/>
      <c r="M37" s="78"/>
      <c r="N37" s="78"/>
      <c r="O37" s="85"/>
      <c r="P37" s="86"/>
      <c r="Q37" s="78"/>
      <c r="R37" s="26"/>
      <c r="S37" s="26"/>
      <c r="T37" s="26"/>
      <c r="U37" s="26"/>
      <c r="V37" s="26"/>
      <c r="W37" s="26"/>
      <c r="X37" s="26"/>
      <c r="Y37" s="26"/>
      <c r="Z37" s="26"/>
      <c r="AA37" s="26">
        <f t="shared" ref="AA37" si="8">COUNTIF(E37:Z37,"X")</f>
        <v>3</v>
      </c>
      <c r="AB37" s="26"/>
      <c r="AC37" s="26"/>
    </row>
    <row r="38" spans="1:29" ht="16.5" customHeight="1" thickBot="1" x14ac:dyDescent="0.25">
      <c r="A38" s="28" t="s">
        <v>285</v>
      </c>
      <c r="B38" s="28" t="s">
        <v>11</v>
      </c>
      <c r="C38" s="78" t="s">
        <v>484</v>
      </c>
      <c r="D38" s="78" t="s">
        <v>484</v>
      </c>
      <c r="E38" s="78" t="s">
        <v>368</v>
      </c>
      <c r="F38" s="78" t="s">
        <v>368</v>
      </c>
      <c r="G38" s="26"/>
      <c r="H38" s="78" t="s">
        <v>368</v>
      </c>
      <c r="I38" s="78" t="s">
        <v>368</v>
      </c>
      <c r="J38" s="78"/>
      <c r="K38" s="78"/>
      <c r="L38" s="78" t="s">
        <v>368</v>
      </c>
      <c r="M38" s="78" t="s">
        <v>368</v>
      </c>
      <c r="N38" s="78" t="s">
        <v>368</v>
      </c>
      <c r="O38" s="56"/>
      <c r="P38" s="86" t="s">
        <v>368</v>
      </c>
      <c r="Q38" s="78" t="s">
        <v>368</v>
      </c>
      <c r="R38" s="78" t="s">
        <v>368</v>
      </c>
      <c r="S38" s="26"/>
      <c r="T38" s="26"/>
      <c r="U38" s="26"/>
      <c r="V38" s="26"/>
      <c r="W38" s="26"/>
      <c r="X38" s="26"/>
      <c r="Y38" s="26"/>
      <c r="Z38" s="26"/>
      <c r="AA38" s="26">
        <f t="shared" si="3"/>
        <v>10</v>
      </c>
      <c r="AB38" s="26"/>
      <c r="AC38" s="26"/>
    </row>
    <row r="39" spans="1:29" ht="16.5" customHeight="1" thickBot="1" x14ac:dyDescent="0.25">
      <c r="A39" s="79" t="s">
        <v>396</v>
      </c>
      <c r="B39" s="79" t="s">
        <v>429</v>
      </c>
      <c r="C39" s="78"/>
      <c r="D39" s="78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85"/>
      <c r="P39" s="54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>
        <f t="shared" si="3"/>
        <v>0</v>
      </c>
      <c r="AB39" s="26"/>
      <c r="AC39" s="26"/>
    </row>
    <row r="40" spans="1:29" ht="16.5" customHeight="1" thickBot="1" x14ac:dyDescent="0.25">
      <c r="A40" s="28" t="s">
        <v>396</v>
      </c>
      <c r="B40" s="28" t="s">
        <v>16</v>
      </c>
      <c r="C40" s="26"/>
      <c r="D40" s="26"/>
      <c r="E40" s="26"/>
      <c r="F40" s="26"/>
      <c r="G40" s="26"/>
      <c r="H40" s="26"/>
      <c r="I40" s="78"/>
      <c r="J40" s="26"/>
      <c r="K40" s="26"/>
      <c r="L40" s="78"/>
      <c r="M40" s="26"/>
      <c r="N40" s="26"/>
      <c r="O40" s="85"/>
      <c r="P40" s="54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>
        <f t="shared" si="3"/>
        <v>0</v>
      </c>
      <c r="AB40" s="26"/>
      <c r="AC40" s="26"/>
    </row>
    <row r="41" spans="1:29" ht="16.5" customHeight="1" thickBot="1" x14ac:dyDescent="0.25">
      <c r="A41" s="28" t="s">
        <v>184</v>
      </c>
      <c r="B41" s="28" t="s">
        <v>118</v>
      </c>
      <c r="C41" s="26"/>
      <c r="D41" s="78"/>
      <c r="E41" s="26"/>
      <c r="F41" s="26"/>
      <c r="G41" s="26"/>
      <c r="H41" s="26"/>
      <c r="I41" s="26"/>
      <c r="J41" s="78"/>
      <c r="K41" s="78"/>
      <c r="L41" s="78"/>
      <c r="M41" s="26"/>
      <c r="N41" s="26"/>
      <c r="O41" s="56"/>
      <c r="P41" s="54"/>
      <c r="Q41" s="26"/>
      <c r="R41" s="78"/>
      <c r="S41" s="26"/>
      <c r="T41" s="26"/>
      <c r="U41" s="26"/>
      <c r="V41" s="26"/>
      <c r="W41" s="26"/>
      <c r="X41" s="26"/>
      <c r="Y41" s="26"/>
      <c r="Z41" s="26"/>
      <c r="AA41" s="26">
        <f t="shared" si="3"/>
        <v>0</v>
      </c>
      <c r="AB41" s="26"/>
      <c r="AC41" s="26"/>
    </row>
    <row r="42" spans="1:29" ht="16.5" customHeight="1" thickBot="1" x14ac:dyDescent="0.25">
      <c r="A42" s="28" t="s">
        <v>369</v>
      </c>
      <c r="B42" s="28" t="s">
        <v>213</v>
      </c>
      <c r="C42" s="78" t="s">
        <v>484</v>
      </c>
      <c r="D42" s="78"/>
      <c r="E42" s="78" t="s">
        <v>368</v>
      </c>
      <c r="F42" s="78" t="s">
        <v>368</v>
      </c>
      <c r="G42" s="26"/>
      <c r="H42" s="26"/>
      <c r="I42" s="26"/>
      <c r="J42" s="78"/>
      <c r="K42" s="78" t="s">
        <v>368</v>
      </c>
      <c r="L42" s="78" t="s">
        <v>368</v>
      </c>
      <c r="M42" s="78" t="s">
        <v>368</v>
      </c>
      <c r="N42" s="78" t="s">
        <v>368</v>
      </c>
      <c r="O42" s="85" t="s">
        <v>368</v>
      </c>
      <c r="P42" s="86" t="s">
        <v>368</v>
      </c>
      <c r="Q42" s="78" t="s">
        <v>368</v>
      </c>
      <c r="R42" s="78" t="s">
        <v>368</v>
      </c>
      <c r="S42" s="26"/>
      <c r="T42" s="26"/>
      <c r="U42" s="26"/>
      <c r="V42" s="26"/>
      <c r="W42" s="26"/>
      <c r="X42" s="26"/>
      <c r="Y42" s="26"/>
      <c r="Z42" s="26"/>
      <c r="AA42" s="26">
        <f t="shared" si="3"/>
        <v>10</v>
      </c>
      <c r="AB42" s="26"/>
      <c r="AC42" s="26"/>
    </row>
    <row r="43" spans="1:29" ht="16.5" customHeight="1" thickBot="1" x14ac:dyDescent="0.25">
      <c r="A43" s="28" t="s">
        <v>380</v>
      </c>
      <c r="B43" s="28" t="s">
        <v>381</v>
      </c>
      <c r="C43" s="26"/>
      <c r="D43" s="78"/>
      <c r="E43" s="26"/>
      <c r="F43" s="26"/>
      <c r="G43" s="26"/>
      <c r="H43" s="26"/>
      <c r="I43" s="26"/>
      <c r="J43" s="26"/>
      <c r="K43" s="78"/>
      <c r="L43" s="26"/>
      <c r="M43" s="26"/>
      <c r="N43" s="78"/>
      <c r="O43" s="56"/>
      <c r="P43" s="54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>
        <f t="shared" si="3"/>
        <v>0</v>
      </c>
      <c r="AB43" s="26"/>
      <c r="AC43" s="26"/>
    </row>
    <row r="44" spans="1:29" ht="16.5" customHeight="1" thickBot="1" x14ac:dyDescent="0.25">
      <c r="A44" s="28" t="s">
        <v>308</v>
      </c>
      <c r="B44" s="28" t="s">
        <v>109</v>
      </c>
      <c r="C44" s="78" t="s">
        <v>484</v>
      </c>
      <c r="D44" s="78"/>
      <c r="E44" s="26"/>
      <c r="F44" s="78" t="s">
        <v>368</v>
      </c>
      <c r="G44" s="26"/>
      <c r="H44" s="78" t="s">
        <v>368</v>
      </c>
      <c r="I44" s="78" t="s">
        <v>368</v>
      </c>
      <c r="J44" s="78" t="s">
        <v>368</v>
      </c>
      <c r="K44" s="78" t="s">
        <v>368</v>
      </c>
      <c r="L44" s="78" t="s">
        <v>368</v>
      </c>
      <c r="M44" s="78"/>
      <c r="N44" s="78" t="s">
        <v>368</v>
      </c>
      <c r="O44" s="85" t="s">
        <v>368</v>
      </c>
      <c r="P44" s="86" t="s">
        <v>368</v>
      </c>
      <c r="Q44" s="26"/>
      <c r="R44" s="78" t="s">
        <v>368</v>
      </c>
      <c r="S44" s="26"/>
      <c r="T44" s="26"/>
      <c r="U44" s="26"/>
      <c r="V44" s="26"/>
      <c r="W44" s="26"/>
      <c r="X44" s="26"/>
      <c r="Y44" s="26"/>
      <c r="Z44" s="26"/>
      <c r="AA44" s="26">
        <f t="shared" si="3"/>
        <v>10</v>
      </c>
      <c r="AB44" s="26"/>
      <c r="AC44" s="26"/>
    </row>
    <row r="45" spans="1:29" ht="16.5" customHeight="1" thickBot="1" x14ac:dyDescent="0.25">
      <c r="A45" s="28" t="s">
        <v>397</v>
      </c>
      <c r="B45" s="28" t="s">
        <v>398</v>
      </c>
      <c r="C45" s="78" t="s">
        <v>484</v>
      </c>
      <c r="D45" s="78"/>
      <c r="E45" s="26"/>
      <c r="F45" s="26"/>
      <c r="G45" s="26"/>
      <c r="H45" s="78" t="s">
        <v>368</v>
      </c>
      <c r="I45" s="78" t="s">
        <v>368</v>
      </c>
      <c r="J45" s="78"/>
      <c r="K45" s="78" t="s">
        <v>368</v>
      </c>
      <c r="L45" s="78"/>
      <c r="M45" s="26"/>
      <c r="N45" s="78"/>
      <c r="O45" s="85"/>
      <c r="P45" s="54"/>
      <c r="Q45" s="78"/>
      <c r="R45" s="78"/>
      <c r="S45" s="26"/>
      <c r="T45" s="26"/>
      <c r="U45" s="26"/>
      <c r="V45" s="26"/>
      <c r="W45" s="26"/>
      <c r="X45" s="26"/>
      <c r="Y45" s="26"/>
      <c r="Z45" s="26"/>
      <c r="AA45" s="26">
        <f t="shared" si="3"/>
        <v>3</v>
      </c>
      <c r="AB45" s="26"/>
      <c r="AC45" s="26"/>
    </row>
    <row r="46" spans="1:29" ht="16.5" customHeight="1" thickBot="1" x14ac:dyDescent="0.25">
      <c r="A46" s="59" t="s">
        <v>55</v>
      </c>
      <c r="B46" s="27" t="s">
        <v>59</v>
      </c>
      <c r="C46" s="78" t="s">
        <v>484</v>
      </c>
      <c r="D46" s="78" t="s">
        <v>484</v>
      </c>
      <c r="E46" s="78" t="s">
        <v>368</v>
      </c>
      <c r="F46" s="78" t="s">
        <v>368</v>
      </c>
      <c r="G46" s="78" t="s">
        <v>368</v>
      </c>
      <c r="H46" s="78" t="s">
        <v>368</v>
      </c>
      <c r="I46" s="78" t="s">
        <v>368</v>
      </c>
      <c r="J46" s="78" t="s">
        <v>368</v>
      </c>
      <c r="K46" s="78" t="s">
        <v>368</v>
      </c>
      <c r="L46" s="78" t="s">
        <v>368</v>
      </c>
      <c r="M46" s="78"/>
      <c r="N46" s="78" t="s">
        <v>368</v>
      </c>
      <c r="O46" s="85" t="s">
        <v>368</v>
      </c>
      <c r="P46" s="86" t="s">
        <v>368</v>
      </c>
      <c r="Q46" s="78" t="s">
        <v>368</v>
      </c>
      <c r="R46" s="78" t="s">
        <v>368</v>
      </c>
      <c r="S46" s="26"/>
      <c r="T46" s="26"/>
      <c r="U46" s="26"/>
      <c r="V46" s="26"/>
      <c r="W46" s="26"/>
      <c r="X46" s="26"/>
      <c r="Y46" s="26"/>
      <c r="Z46" s="26"/>
      <c r="AA46" s="26">
        <f t="shared" si="3"/>
        <v>13</v>
      </c>
      <c r="AB46" s="26"/>
      <c r="AC46" s="26"/>
    </row>
    <row r="47" spans="1:29" ht="16.5" customHeight="1" thickBot="1" x14ac:dyDescent="0.25">
      <c r="A47" s="28" t="s">
        <v>257</v>
      </c>
      <c r="B47" s="28" t="s">
        <v>146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56"/>
      <c r="P47" s="54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>
        <f t="shared" si="3"/>
        <v>0</v>
      </c>
      <c r="AB47" s="26"/>
      <c r="AC47" s="26"/>
    </row>
    <row r="48" spans="1:29" ht="16.5" customHeight="1" thickBot="1" x14ac:dyDescent="0.25">
      <c r="A48" s="28" t="s">
        <v>257</v>
      </c>
      <c r="B48" s="28" t="s">
        <v>258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56"/>
      <c r="P48" s="54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>
        <f t="shared" si="3"/>
        <v>0</v>
      </c>
      <c r="AB48" s="26"/>
      <c r="AC48" s="26"/>
    </row>
    <row r="49" spans="1:29" ht="16.5" customHeight="1" thickBot="1" x14ac:dyDescent="0.25">
      <c r="A49" s="28" t="s">
        <v>370</v>
      </c>
      <c r="B49" s="28" t="s">
        <v>25</v>
      </c>
      <c r="C49" s="26"/>
      <c r="D49" s="26"/>
      <c r="E49" s="26"/>
      <c r="F49" s="26"/>
      <c r="G49" s="26"/>
      <c r="H49" s="26"/>
      <c r="I49" s="26"/>
      <c r="J49" s="78"/>
      <c r="K49" s="26"/>
      <c r="L49" s="78"/>
      <c r="M49" s="78"/>
      <c r="N49" s="26"/>
      <c r="O49" s="85"/>
      <c r="P49" s="8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>
        <f t="shared" si="3"/>
        <v>0</v>
      </c>
      <c r="AB49" s="26"/>
      <c r="AC49" s="26"/>
    </row>
    <row r="50" spans="1:29" ht="16.5" customHeight="1" thickBot="1" x14ac:dyDescent="0.25">
      <c r="A50" s="28" t="s">
        <v>246</v>
      </c>
      <c r="B50" s="28" t="s">
        <v>135</v>
      </c>
      <c r="C50" s="78"/>
      <c r="D50" s="78"/>
      <c r="E50" s="26"/>
      <c r="F50" s="26"/>
      <c r="G50" s="26"/>
      <c r="H50" s="26"/>
      <c r="I50" s="26"/>
      <c r="J50" s="78"/>
      <c r="K50" s="26"/>
      <c r="L50" s="26"/>
      <c r="M50" s="26"/>
      <c r="N50" s="26"/>
      <c r="O50" s="56"/>
      <c r="P50" s="54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>
        <f t="shared" si="3"/>
        <v>0</v>
      </c>
      <c r="AB50" s="26"/>
      <c r="AC50" s="26"/>
    </row>
    <row r="51" spans="1:29" ht="16.5" customHeight="1" thickBot="1" x14ac:dyDescent="0.25">
      <c r="A51" s="79" t="s">
        <v>455</v>
      </c>
      <c r="B51" s="79" t="s">
        <v>141</v>
      </c>
      <c r="C51" s="78"/>
      <c r="D51" s="78"/>
      <c r="E51" s="26"/>
      <c r="F51" s="26"/>
      <c r="G51" s="26"/>
      <c r="H51" s="26"/>
      <c r="I51" s="26"/>
      <c r="J51" s="26"/>
      <c r="K51" s="26"/>
      <c r="L51" s="26"/>
      <c r="M51" s="78"/>
      <c r="N51" s="78"/>
      <c r="O51" s="85"/>
      <c r="P51" s="54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>
        <f t="shared" ref="AA51" si="9">COUNTIF(E51:Z51,"X")</f>
        <v>0</v>
      </c>
      <c r="AB51" s="26"/>
      <c r="AC51" s="26"/>
    </row>
    <row r="52" spans="1:29" ht="16.5" customHeight="1" thickBot="1" x14ac:dyDescent="0.25">
      <c r="A52" s="79" t="s">
        <v>419</v>
      </c>
      <c r="B52" s="79" t="s">
        <v>420</v>
      </c>
      <c r="C52" s="78"/>
      <c r="D52" s="78"/>
      <c r="E52" s="26"/>
      <c r="F52" s="26"/>
      <c r="G52" s="26"/>
      <c r="H52" s="26"/>
      <c r="I52" s="78"/>
      <c r="J52" s="78"/>
      <c r="K52" s="78"/>
      <c r="L52" s="26"/>
      <c r="M52" s="78"/>
      <c r="N52" s="78"/>
      <c r="O52" s="85"/>
      <c r="P52" s="54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>
        <f t="shared" si="3"/>
        <v>0</v>
      </c>
      <c r="AB52" s="26"/>
      <c r="AC52" s="26"/>
    </row>
    <row r="53" spans="1:29" ht="16.5" customHeight="1" thickBot="1" x14ac:dyDescent="0.25">
      <c r="A53" s="28" t="s">
        <v>286</v>
      </c>
      <c r="B53" s="28" t="s">
        <v>12</v>
      </c>
      <c r="C53" s="26"/>
      <c r="D53" s="78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85"/>
      <c r="P53" s="54"/>
      <c r="Q53" s="78"/>
      <c r="R53" s="26"/>
      <c r="S53" s="26"/>
      <c r="T53" s="26"/>
      <c r="U53" s="26"/>
      <c r="V53" s="26"/>
      <c r="W53" s="26"/>
      <c r="X53" s="26"/>
      <c r="Y53" s="26"/>
      <c r="Z53" s="26"/>
      <c r="AA53" s="26">
        <f t="shared" si="3"/>
        <v>0</v>
      </c>
      <c r="AB53" s="26"/>
      <c r="AC53" s="26"/>
    </row>
    <row r="54" spans="1:29" ht="16.5" customHeight="1" thickBot="1" x14ac:dyDescent="0.25">
      <c r="A54" s="28" t="s">
        <v>14</v>
      </c>
      <c r="B54" s="28" t="s">
        <v>321</v>
      </c>
      <c r="C54" s="78" t="s">
        <v>484</v>
      </c>
      <c r="D54" s="78" t="s">
        <v>484</v>
      </c>
      <c r="E54" s="26"/>
      <c r="F54" s="78" t="s">
        <v>368</v>
      </c>
      <c r="G54" s="78" t="s">
        <v>368</v>
      </c>
      <c r="H54" s="78" t="s">
        <v>368</v>
      </c>
      <c r="I54" s="78" t="s">
        <v>368</v>
      </c>
      <c r="J54" s="78" t="s">
        <v>368</v>
      </c>
      <c r="K54" s="78"/>
      <c r="L54" s="78" t="s">
        <v>368</v>
      </c>
      <c r="M54" s="78" t="s">
        <v>368</v>
      </c>
      <c r="N54" s="78" t="s">
        <v>368</v>
      </c>
      <c r="O54" s="85" t="s">
        <v>368</v>
      </c>
      <c r="P54" s="86" t="s">
        <v>368</v>
      </c>
      <c r="Q54" s="78" t="s">
        <v>368</v>
      </c>
      <c r="R54" s="78" t="s">
        <v>368</v>
      </c>
      <c r="S54" s="26"/>
      <c r="T54" s="26"/>
      <c r="U54" s="26"/>
      <c r="V54" s="26"/>
      <c r="W54" s="26"/>
      <c r="X54" s="26"/>
      <c r="Y54" s="26"/>
      <c r="Z54" s="26"/>
      <c r="AA54" s="26">
        <f t="shared" si="3"/>
        <v>12</v>
      </c>
      <c r="AB54" s="26"/>
      <c r="AC54" s="26"/>
    </row>
    <row r="55" spans="1:29" ht="16.5" customHeight="1" thickBot="1" x14ac:dyDescent="0.25">
      <c r="A55" s="59" t="s">
        <v>14</v>
      </c>
      <c r="B55" s="27" t="s">
        <v>15</v>
      </c>
      <c r="C55" s="78" t="s">
        <v>484</v>
      </c>
      <c r="D55" s="78" t="s">
        <v>484</v>
      </c>
      <c r="E55" s="78" t="s">
        <v>368</v>
      </c>
      <c r="F55" s="78" t="s">
        <v>368</v>
      </c>
      <c r="G55" s="26"/>
      <c r="H55" s="78" t="s">
        <v>368</v>
      </c>
      <c r="I55" s="78" t="s">
        <v>368</v>
      </c>
      <c r="J55" s="78" t="s">
        <v>368</v>
      </c>
      <c r="K55" s="78"/>
      <c r="L55" s="78" t="s">
        <v>368</v>
      </c>
      <c r="M55" s="78" t="s">
        <v>368</v>
      </c>
      <c r="N55" s="78" t="s">
        <v>368</v>
      </c>
      <c r="O55" s="85"/>
      <c r="P55" s="86"/>
      <c r="Q55" s="78" t="s">
        <v>368</v>
      </c>
      <c r="R55" s="78" t="s">
        <v>368</v>
      </c>
      <c r="S55" s="26"/>
      <c r="T55" s="26"/>
      <c r="U55" s="26"/>
      <c r="V55" s="26"/>
      <c r="W55" s="26"/>
      <c r="X55" s="26"/>
      <c r="Y55" s="26"/>
      <c r="Z55" s="26"/>
      <c r="AA55" s="26">
        <f t="shared" si="3"/>
        <v>10</v>
      </c>
      <c r="AB55" s="26"/>
      <c r="AC55" s="26"/>
    </row>
    <row r="56" spans="1:29" ht="16.5" customHeight="1" thickBot="1" x14ac:dyDescent="0.25">
      <c r="A56" s="28" t="s">
        <v>178</v>
      </c>
      <c r="B56" s="28" t="s">
        <v>179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56"/>
      <c r="P56" s="54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>
        <f t="shared" si="3"/>
        <v>0</v>
      </c>
      <c r="AB56" s="26"/>
      <c r="AC56" s="26"/>
    </row>
    <row r="57" spans="1:29" ht="16.5" customHeight="1" thickBot="1" x14ac:dyDescent="0.25">
      <c r="A57" s="39" t="s">
        <v>127</v>
      </c>
      <c r="B57" s="39" t="s">
        <v>102</v>
      </c>
      <c r="C57" s="26"/>
      <c r="D57" s="26"/>
      <c r="E57" s="26"/>
      <c r="F57" s="26"/>
      <c r="G57" s="26"/>
      <c r="H57" s="26"/>
      <c r="I57" s="26"/>
      <c r="J57" s="78"/>
      <c r="K57" s="78"/>
      <c r="L57" s="26"/>
      <c r="M57" s="26"/>
      <c r="N57" s="26"/>
      <c r="O57" s="85"/>
      <c r="P57" s="54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>
        <f t="shared" si="3"/>
        <v>0</v>
      </c>
      <c r="AB57" s="26"/>
      <c r="AC57" s="26"/>
    </row>
    <row r="58" spans="1:29" ht="16.5" customHeight="1" thickBot="1" x14ac:dyDescent="0.25">
      <c r="A58" s="79" t="s">
        <v>430</v>
      </c>
      <c r="B58" s="79" t="s">
        <v>431</v>
      </c>
      <c r="C58" s="78" t="s">
        <v>484</v>
      </c>
      <c r="D58" s="78" t="s">
        <v>484</v>
      </c>
      <c r="E58" s="78" t="s">
        <v>368</v>
      </c>
      <c r="F58" s="78" t="s">
        <v>368</v>
      </c>
      <c r="G58" s="26"/>
      <c r="H58" s="78" t="s">
        <v>368</v>
      </c>
      <c r="I58" s="78" t="s">
        <v>368</v>
      </c>
      <c r="J58" s="78" t="s">
        <v>368</v>
      </c>
      <c r="K58" s="78"/>
      <c r="L58" s="78" t="s">
        <v>368</v>
      </c>
      <c r="M58" s="78" t="s">
        <v>368</v>
      </c>
      <c r="N58" s="78" t="s">
        <v>368</v>
      </c>
      <c r="O58" s="85" t="s">
        <v>368</v>
      </c>
      <c r="P58" s="86" t="s">
        <v>368</v>
      </c>
      <c r="Q58" s="26"/>
      <c r="R58" s="78" t="s">
        <v>368</v>
      </c>
      <c r="S58" s="26"/>
      <c r="T58" s="26"/>
      <c r="U58" s="26"/>
      <c r="V58" s="26"/>
      <c r="W58" s="26"/>
      <c r="X58" s="26"/>
      <c r="Y58" s="26"/>
      <c r="Z58" s="26"/>
      <c r="AA58" s="26">
        <f t="shared" si="3"/>
        <v>11</v>
      </c>
      <c r="AB58" s="26"/>
      <c r="AC58" s="26"/>
    </row>
    <row r="59" spans="1:29" ht="16.5" customHeight="1" thickBot="1" x14ac:dyDescent="0.25">
      <c r="A59" s="79" t="s">
        <v>573</v>
      </c>
      <c r="B59" s="79" t="s">
        <v>574</v>
      </c>
      <c r="C59" s="78" t="s">
        <v>484</v>
      </c>
      <c r="D59" s="78"/>
      <c r="E59" s="26"/>
      <c r="F59" s="78" t="s">
        <v>368</v>
      </c>
      <c r="G59" s="78" t="s">
        <v>368</v>
      </c>
      <c r="H59" s="26"/>
      <c r="I59" s="26"/>
      <c r="J59" s="26"/>
      <c r="K59" s="78" t="s">
        <v>368</v>
      </c>
      <c r="L59" s="78" t="s">
        <v>368</v>
      </c>
      <c r="M59" s="26"/>
      <c r="N59" s="26"/>
      <c r="O59" s="56"/>
      <c r="P59" s="54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>
        <f t="shared" si="3"/>
        <v>4</v>
      </c>
      <c r="AB59" s="26"/>
      <c r="AC59" s="26"/>
    </row>
    <row r="60" spans="1:29" ht="16.5" customHeight="1" thickBot="1" x14ac:dyDescent="0.25">
      <c r="A60" s="79" t="s">
        <v>915</v>
      </c>
      <c r="B60" s="79" t="s">
        <v>916</v>
      </c>
      <c r="C60" s="78" t="s">
        <v>484</v>
      </c>
      <c r="D60" s="78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56"/>
      <c r="P60" s="54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>
        <f t="shared" ref="AA60" si="10">COUNTIF(E60:Z60,"X")</f>
        <v>0</v>
      </c>
      <c r="AB60" s="26"/>
      <c r="AC60" s="26"/>
    </row>
    <row r="61" spans="1:29" ht="16.5" customHeight="1" thickBot="1" x14ac:dyDescent="0.25">
      <c r="A61" s="79" t="s">
        <v>975</v>
      </c>
      <c r="B61" s="79" t="s">
        <v>53</v>
      </c>
      <c r="C61" s="78" t="s">
        <v>484</v>
      </c>
      <c r="D61" s="78"/>
      <c r="E61" s="26"/>
      <c r="F61" s="26"/>
      <c r="G61" s="26"/>
      <c r="H61" s="26"/>
      <c r="I61" s="26"/>
      <c r="J61" s="26"/>
      <c r="K61" s="26"/>
      <c r="L61" s="78"/>
      <c r="M61" s="26"/>
      <c r="N61" s="26"/>
      <c r="O61" s="56"/>
      <c r="P61" s="86"/>
      <c r="Q61" s="26"/>
      <c r="R61" s="78"/>
      <c r="S61" s="26"/>
      <c r="T61" s="26"/>
      <c r="U61" s="26"/>
      <c r="V61" s="26"/>
      <c r="W61" s="26"/>
      <c r="X61" s="26"/>
      <c r="Y61" s="26"/>
      <c r="Z61" s="26"/>
      <c r="AA61" s="26">
        <f t="shared" si="3"/>
        <v>0</v>
      </c>
      <c r="AB61" s="26"/>
      <c r="AC61" s="26"/>
    </row>
    <row r="62" spans="1:29" ht="16.5" customHeight="1" thickBot="1" x14ac:dyDescent="0.25">
      <c r="A62" s="79" t="s">
        <v>1435</v>
      </c>
      <c r="B62" s="79" t="s">
        <v>125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56"/>
      <c r="P62" s="54"/>
      <c r="Q62" s="26"/>
      <c r="R62" s="78" t="s">
        <v>368</v>
      </c>
      <c r="S62" s="26"/>
      <c r="T62" s="26"/>
      <c r="U62" s="26"/>
      <c r="V62" s="26"/>
      <c r="W62" s="26"/>
      <c r="X62" s="26"/>
      <c r="Y62" s="26"/>
      <c r="Z62" s="26"/>
      <c r="AA62" s="26">
        <f t="shared" ref="AA62" si="11">COUNTIF(E62:Z62,"X")</f>
        <v>1</v>
      </c>
      <c r="AB62" s="26"/>
      <c r="AC62" s="26"/>
    </row>
    <row r="63" spans="1:29" ht="16.5" customHeight="1" thickBot="1" x14ac:dyDescent="0.25">
      <c r="A63" s="28" t="s">
        <v>157</v>
      </c>
      <c r="B63" s="28" t="s">
        <v>141</v>
      </c>
      <c r="C63" s="78" t="s">
        <v>484</v>
      </c>
      <c r="D63" s="78"/>
      <c r="E63" s="78" t="s">
        <v>368</v>
      </c>
      <c r="F63" s="78" t="s">
        <v>368</v>
      </c>
      <c r="G63" s="78" t="s">
        <v>368</v>
      </c>
      <c r="H63" s="78" t="s">
        <v>368</v>
      </c>
      <c r="I63" s="78"/>
      <c r="J63" s="78" t="s">
        <v>368</v>
      </c>
      <c r="K63" s="78"/>
      <c r="L63" s="78" t="s">
        <v>368</v>
      </c>
      <c r="M63" s="78"/>
      <c r="N63" s="26"/>
      <c r="O63" s="85"/>
      <c r="P63" s="86" t="s">
        <v>368</v>
      </c>
      <c r="Q63" s="78"/>
      <c r="R63" s="26"/>
      <c r="S63" s="26"/>
      <c r="T63" s="26"/>
      <c r="U63" s="26"/>
      <c r="V63" s="26"/>
      <c r="W63" s="26"/>
      <c r="X63" s="26"/>
      <c r="Y63" s="26"/>
      <c r="Z63" s="26"/>
      <c r="AA63" s="26">
        <f t="shared" si="3"/>
        <v>7</v>
      </c>
      <c r="AB63" s="26"/>
      <c r="AC63" s="26"/>
    </row>
    <row r="64" spans="1:29" ht="16.5" customHeight="1" thickBot="1" x14ac:dyDescent="0.25">
      <c r="A64" s="28" t="s">
        <v>399</v>
      </c>
      <c r="B64" s="28" t="s">
        <v>323</v>
      </c>
      <c r="C64" s="78" t="s">
        <v>484</v>
      </c>
      <c r="D64" s="26"/>
      <c r="E64" s="26"/>
      <c r="F64" s="26"/>
      <c r="G64" s="26"/>
      <c r="H64" s="26"/>
      <c r="I64" s="78"/>
      <c r="J64" s="78"/>
      <c r="K64" s="26"/>
      <c r="L64" s="78"/>
      <c r="M64" s="26"/>
      <c r="N64" s="26"/>
      <c r="O64" s="85"/>
      <c r="P64" s="86" t="s">
        <v>368</v>
      </c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>
        <f t="shared" si="3"/>
        <v>1</v>
      </c>
      <c r="AB64" s="26"/>
      <c r="AC64" s="26"/>
    </row>
    <row r="65" spans="1:29" ht="16.5" customHeight="1" thickBot="1" x14ac:dyDescent="0.25">
      <c r="A65" s="59" t="s">
        <v>97</v>
      </c>
      <c r="B65" s="27" t="s">
        <v>36</v>
      </c>
      <c r="C65" s="78" t="s">
        <v>484</v>
      </c>
      <c r="D65" s="26"/>
      <c r="E65" s="26"/>
      <c r="F65" s="26"/>
      <c r="G65" s="78" t="s">
        <v>368</v>
      </c>
      <c r="H65" s="26"/>
      <c r="I65" s="26"/>
      <c r="J65" s="26"/>
      <c r="K65" s="26"/>
      <c r="L65" s="26"/>
      <c r="M65" s="78"/>
      <c r="N65" s="26"/>
      <c r="O65" s="85" t="s">
        <v>368</v>
      </c>
      <c r="P65" s="54"/>
      <c r="Q65" s="26"/>
      <c r="R65" s="26"/>
      <c r="S65" s="26"/>
      <c r="T65" s="26"/>
      <c r="U65" s="26"/>
      <c r="V65" s="26"/>
      <c r="W65" s="26"/>
      <c r="X65" s="78" t="s">
        <v>973</v>
      </c>
      <c r="Y65" s="26"/>
      <c r="Z65" s="26"/>
      <c r="AA65" s="26"/>
      <c r="AB65" s="26"/>
      <c r="AC65" s="26"/>
    </row>
    <row r="66" spans="1:29" ht="16.5" customHeight="1" thickBot="1" x14ac:dyDescent="0.25">
      <c r="A66" s="28" t="s">
        <v>240</v>
      </c>
      <c r="B66" s="28" t="s">
        <v>241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56"/>
      <c r="P66" s="54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>
        <f t="shared" si="3"/>
        <v>0</v>
      </c>
      <c r="AB66" s="26"/>
      <c r="AC66" s="26"/>
    </row>
    <row r="67" spans="1:29" ht="16.5" customHeight="1" thickBot="1" x14ac:dyDescent="0.25">
      <c r="A67" s="28" t="s">
        <v>177</v>
      </c>
      <c r="B67" s="28" t="s">
        <v>136</v>
      </c>
      <c r="C67" s="78" t="s">
        <v>484</v>
      </c>
      <c r="D67" s="78"/>
      <c r="E67" s="78" t="s">
        <v>368</v>
      </c>
      <c r="F67" s="78" t="s">
        <v>368</v>
      </c>
      <c r="G67" s="78" t="s">
        <v>368</v>
      </c>
      <c r="H67" s="78" t="s">
        <v>368</v>
      </c>
      <c r="I67" s="78" t="s">
        <v>368</v>
      </c>
      <c r="J67" s="78" t="s">
        <v>368</v>
      </c>
      <c r="K67" s="78" t="s">
        <v>368</v>
      </c>
      <c r="L67" s="78" t="s">
        <v>368</v>
      </c>
      <c r="M67" s="78"/>
      <c r="N67" s="78" t="s">
        <v>368</v>
      </c>
      <c r="O67" s="85" t="s">
        <v>368</v>
      </c>
      <c r="P67" s="86" t="s">
        <v>368</v>
      </c>
      <c r="Q67" s="78" t="s">
        <v>368</v>
      </c>
      <c r="R67" s="78" t="s">
        <v>368</v>
      </c>
      <c r="S67" s="26"/>
      <c r="T67" s="26"/>
      <c r="U67" s="26"/>
      <c r="V67" s="26"/>
      <c r="W67" s="26"/>
      <c r="X67" s="26"/>
      <c r="Y67" s="26"/>
      <c r="Z67" s="26"/>
      <c r="AA67" s="26">
        <f t="shared" si="3"/>
        <v>13</v>
      </c>
      <c r="AB67" s="26"/>
      <c r="AC67" s="26"/>
    </row>
    <row r="68" spans="1:29" ht="16.5" customHeight="1" thickBot="1" x14ac:dyDescent="0.25">
      <c r="A68" s="79" t="s">
        <v>462</v>
      </c>
      <c r="B68" s="79" t="s">
        <v>463</v>
      </c>
      <c r="C68" s="78" t="s">
        <v>484</v>
      </c>
      <c r="D68" s="78" t="s">
        <v>484</v>
      </c>
      <c r="E68" s="78" t="s">
        <v>368</v>
      </c>
      <c r="F68" s="78" t="s">
        <v>368</v>
      </c>
      <c r="G68" s="78" t="s">
        <v>368</v>
      </c>
      <c r="H68" s="78" t="s">
        <v>368</v>
      </c>
      <c r="I68" s="26"/>
      <c r="J68" s="78" t="s">
        <v>368</v>
      </c>
      <c r="K68" s="78" t="s">
        <v>368</v>
      </c>
      <c r="L68" s="78" t="s">
        <v>368</v>
      </c>
      <c r="M68" s="26"/>
      <c r="N68" s="78" t="s">
        <v>368</v>
      </c>
      <c r="O68" s="85" t="s">
        <v>368</v>
      </c>
      <c r="P68" s="86" t="s">
        <v>368</v>
      </c>
      <c r="Q68" s="78" t="s">
        <v>368</v>
      </c>
      <c r="R68" s="78" t="s">
        <v>368</v>
      </c>
      <c r="S68" s="26"/>
      <c r="T68" s="26"/>
      <c r="U68" s="26"/>
      <c r="V68" s="26"/>
      <c r="W68" s="26"/>
      <c r="X68" s="26"/>
      <c r="Y68" s="26"/>
      <c r="Z68" s="26"/>
      <c r="AA68" s="26">
        <f t="shared" ref="AA68" si="12">COUNTIF(E68:Z68,"X")</f>
        <v>12</v>
      </c>
      <c r="AB68" s="26"/>
      <c r="AC68" s="26"/>
    </row>
    <row r="69" spans="1:29" ht="16.5" customHeight="1" thickBot="1" x14ac:dyDescent="0.25">
      <c r="A69" s="28" t="s">
        <v>200</v>
      </c>
      <c r="B69" s="28" t="s">
        <v>201</v>
      </c>
      <c r="C69" s="78" t="s">
        <v>484</v>
      </c>
      <c r="D69" s="78" t="s">
        <v>484</v>
      </c>
      <c r="E69" s="78" t="s">
        <v>368</v>
      </c>
      <c r="F69" s="78" t="s">
        <v>368</v>
      </c>
      <c r="G69" s="78" t="s">
        <v>368</v>
      </c>
      <c r="H69" s="78" t="s">
        <v>368</v>
      </c>
      <c r="I69" s="78" t="s">
        <v>368</v>
      </c>
      <c r="J69" s="78" t="s">
        <v>368</v>
      </c>
      <c r="K69" s="78" t="s">
        <v>368</v>
      </c>
      <c r="L69" s="78" t="s">
        <v>368</v>
      </c>
      <c r="M69" s="78" t="s">
        <v>368</v>
      </c>
      <c r="N69" s="78" t="s">
        <v>368</v>
      </c>
      <c r="O69" s="85" t="s">
        <v>368</v>
      </c>
      <c r="P69" s="86" t="s">
        <v>368</v>
      </c>
      <c r="Q69" s="78"/>
      <c r="R69" s="78" t="s">
        <v>368</v>
      </c>
      <c r="S69" s="26"/>
      <c r="T69" s="26"/>
      <c r="U69" s="26"/>
      <c r="V69" s="26"/>
      <c r="W69" s="26"/>
      <c r="X69" s="26"/>
      <c r="Y69" s="26"/>
      <c r="Z69" s="26"/>
      <c r="AA69" s="26">
        <f t="shared" si="3"/>
        <v>13</v>
      </c>
      <c r="AB69" s="26"/>
      <c r="AC69" s="26"/>
    </row>
    <row r="70" spans="1:29" ht="16.5" customHeight="1" thickBot="1" x14ac:dyDescent="0.25">
      <c r="A70" s="79" t="s">
        <v>424</v>
      </c>
      <c r="B70" s="79" t="s">
        <v>425</v>
      </c>
      <c r="C70" s="78"/>
      <c r="D70" s="78"/>
      <c r="E70" s="26"/>
      <c r="F70" s="26"/>
      <c r="G70" s="26"/>
      <c r="H70" s="26"/>
      <c r="I70" s="78"/>
      <c r="J70" s="26"/>
      <c r="K70" s="26"/>
      <c r="L70" s="26"/>
      <c r="M70" s="26"/>
      <c r="N70" s="26"/>
      <c r="O70" s="56"/>
      <c r="P70" s="54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>
        <f t="shared" si="3"/>
        <v>0</v>
      </c>
      <c r="AB70" s="26"/>
      <c r="AC70" s="26"/>
    </row>
    <row r="71" spans="1:29" ht="16.5" customHeight="1" thickBot="1" x14ac:dyDescent="0.25">
      <c r="A71" s="59" t="s">
        <v>51</v>
      </c>
      <c r="B71" s="27" t="s">
        <v>52</v>
      </c>
      <c r="C71" s="78" t="s">
        <v>484</v>
      </c>
      <c r="D71" s="78"/>
      <c r="E71" s="78" t="s">
        <v>368</v>
      </c>
      <c r="F71" s="78" t="s">
        <v>368</v>
      </c>
      <c r="G71" s="26"/>
      <c r="H71" s="26"/>
      <c r="I71" s="78"/>
      <c r="J71" s="78" t="s">
        <v>368</v>
      </c>
      <c r="K71" s="26"/>
      <c r="L71" s="26"/>
      <c r="M71" s="26"/>
      <c r="N71" s="26"/>
      <c r="O71" s="85"/>
      <c r="P71" s="54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>
        <f t="shared" si="3"/>
        <v>3</v>
      </c>
      <c r="AB71" s="26"/>
      <c r="AC71" s="26"/>
    </row>
    <row r="72" spans="1:29" ht="16.5" customHeight="1" thickBot="1" x14ac:dyDescent="0.25">
      <c r="A72" s="79" t="s">
        <v>1399</v>
      </c>
      <c r="B72" s="79" t="s">
        <v>215</v>
      </c>
      <c r="C72" s="78" t="s">
        <v>484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56"/>
      <c r="P72" s="54"/>
      <c r="Q72" s="78" t="s">
        <v>368</v>
      </c>
      <c r="R72" s="26"/>
      <c r="S72" s="26"/>
      <c r="T72" s="26"/>
      <c r="U72" s="26"/>
      <c r="V72" s="26"/>
      <c r="W72" s="26"/>
      <c r="X72" s="26"/>
      <c r="Y72" s="26"/>
      <c r="Z72" s="26"/>
      <c r="AA72" s="26">
        <f t="shared" si="3"/>
        <v>1</v>
      </c>
      <c r="AB72" s="26"/>
      <c r="AC72" s="26"/>
    </row>
    <row r="73" spans="1:29" ht="16.5" customHeight="1" thickBot="1" x14ac:dyDescent="0.25">
      <c r="A73" s="27" t="s">
        <v>100</v>
      </c>
      <c r="B73" s="27" t="s">
        <v>32</v>
      </c>
      <c r="C73" s="78" t="s">
        <v>484</v>
      </c>
      <c r="D73" s="78"/>
      <c r="E73" s="78" t="s">
        <v>368</v>
      </c>
      <c r="F73" s="26"/>
      <c r="G73" s="26"/>
      <c r="H73" s="26"/>
      <c r="I73" s="26"/>
      <c r="J73" s="78" t="s">
        <v>368</v>
      </c>
      <c r="K73" s="26"/>
      <c r="L73" s="26"/>
      <c r="M73" s="26"/>
      <c r="N73" s="26"/>
      <c r="O73" s="85"/>
      <c r="P73" s="86" t="s">
        <v>368</v>
      </c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>
        <f t="shared" si="3"/>
        <v>3</v>
      </c>
      <c r="AB73" s="26"/>
      <c r="AC73" s="26"/>
    </row>
    <row r="74" spans="1:29" ht="16.5" customHeight="1" thickBot="1" x14ac:dyDescent="0.25">
      <c r="A74" s="28" t="s">
        <v>273</v>
      </c>
      <c r="B74" s="28" t="s">
        <v>76</v>
      </c>
      <c r="C74" s="78"/>
      <c r="D74" s="78"/>
      <c r="E74" s="26"/>
      <c r="F74" s="26"/>
      <c r="G74" s="26"/>
      <c r="H74" s="26"/>
      <c r="I74" s="78"/>
      <c r="J74" s="78"/>
      <c r="K74" s="26"/>
      <c r="L74" s="26"/>
      <c r="M74" s="26"/>
      <c r="N74" s="78"/>
      <c r="O74" s="85"/>
      <c r="P74" s="54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>
        <f t="shared" si="3"/>
        <v>0</v>
      </c>
      <c r="AB74" s="26"/>
      <c r="AC74" s="26"/>
    </row>
    <row r="75" spans="1:29" ht="16.5" customHeight="1" thickBot="1" x14ac:dyDescent="0.25">
      <c r="A75" s="79" t="s">
        <v>432</v>
      </c>
      <c r="B75" s="79" t="s">
        <v>59</v>
      </c>
      <c r="C75" s="78"/>
      <c r="D75" s="78"/>
      <c r="E75" s="26"/>
      <c r="F75" s="26"/>
      <c r="G75" s="26"/>
      <c r="H75" s="26"/>
      <c r="I75" s="26"/>
      <c r="J75" s="78"/>
      <c r="K75" s="26"/>
      <c r="L75" s="26"/>
      <c r="M75" s="26"/>
      <c r="N75" s="78"/>
      <c r="O75" s="56"/>
      <c r="P75" s="54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>
        <f t="shared" si="3"/>
        <v>0</v>
      </c>
      <c r="AB75" s="26"/>
      <c r="AC75" s="26"/>
    </row>
    <row r="76" spans="1:29" ht="16.5" customHeight="1" thickBot="1" x14ac:dyDescent="0.25">
      <c r="A76" s="28" t="s">
        <v>259</v>
      </c>
      <c r="B76" s="28" t="s">
        <v>260</v>
      </c>
      <c r="C76" s="78" t="s">
        <v>484</v>
      </c>
      <c r="D76" s="78"/>
      <c r="E76" s="26"/>
      <c r="F76" s="26"/>
      <c r="G76" s="78" t="s">
        <v>368</v>
      </c>
      <c r="H76" s="78" t="s">
        <v>368</v>
      </c>
      <c r="I76" s="78" t="s">
        <v>368</v>
      </c>
      <c r="J76" s="78"/>
      <c r="K76" s="78"/>
      <c r="L76" s="26"/>
      <c r="M76" s="78" t="s">
        <v>368</v>
      </c>
      <c r="N76" s="78" t="s">
        <v>368</v>
      </c>
      <c r="O76" s="85"/>
      <c r="P76" s="8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>
        <f t="shared" si="3"/>
        <v>5</v>
      </c>
      <c r="AB76" s="26"/>
      <c r="AC76" s="26"/>
    </row>
    <row r="77" spans="1:29" ht="16.5" customHeight="1" thickBot="1" x14ac:dyDescent="0.25">
      <c r="A77" s="28" t="s">
        <v>371</v>
      </c>
      <c r="B77" s="28" t="s">
        <v>172</v>
      </c>
      <c r="C77" s="26"/>
      <c r="D77" s="78"/>
      <c r="E77" s="26"/>
      <c r="F77" s="26"/>
      <c r="G77" s="26"/>
      <c r="H77" s="26"/>
      <c r="I77" s="26"/>
      <c r="J77" s="78"/>
      <c r="K77" s="26"/>
      <c r="L77" s="26"/>
      <c r="M77" s="26"/>
      <c r="N77" s="26"/>
      <c r="O77" s="56"/>
      <c r="P77" s="54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>
        <f t="shared" si="3"/>
        <v>0</v>
      </c>
      <c r="AB77" s="26"/>
      <c r="AC77" s="26"/>
    </row>
    <row r="78" spans="1:29" ht="16.5" customHeight="1" thickBot="1" x14ac:dyDescent="0.25">
      <c r="A78" s="79" t="s">
        <v>452</v>
      </c>
      <c r="B78" s="79" t="s">
        <v>453</v>
      </c>
      <c r="C78" s="78"/>
      <c r="D78" s="78"/>
      <c r="E78" s="26"/>
      <c r="F78" s="26"/>
      <c r="G78" s="26"/>
      <c r="H78" s="26"/>
      <c r="I78" s="26"/>
      <c r="J78" s="26"/>
      <c r="K78" s="26"/>
      <c r="L78" s="78"/>
      <c r="M78" s="26"/>
      <c r="N78" s="26"/>
      <c r="O78" s="56"/>
      <c r="P78" s="54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>
        <f t="shared" si="3"/>
        <v>0</v>
      </c>
      <c r="AB78" s="26"/>
      <c r="AC78" s="26"/>
    </row>
    <row r="79" spans="1:29" ht="16.5" customHeight="1" thickBot="1" x14ac:dyDescent="0.25">
      <c r="A79" s="59" t="s">
        <v>10</v>
      </c>
      <c r="B79" s="27" t="s">
        <v>11</v>
      </c>
      <c r="C79" s="78" t="s">
        <v>484</v>
      </c>
      <c r="D79" s="78" t="s">
        <v>484</v>
      </c>
      <c r="E79" s="78" t="s">
        <v>368</v>
      </c>
      <c r="F79" s="78" t="s">
        <v>368</v>
      </c>
      <c r="G79" s="26"/>
      <c r="H79" s="78" t="s">
        <v>368</v>
      </c>
      <c r="I79" s="78" t="s">
        <v>368</v>
      </c>
      <c r="J79" s="78" t="s">
        <v>368</v>
      </c>
      <c r="K79" s="78" t="s">
        <v>368</v>
      </c>
      <c r="L79" s="78" t="s">
        <v>368</v>
      </c>
      <c r="M79" s="26"/>
      <c r="N79" s="78" t="s">
        <v>368</v>
      </c>
      <c r="O79" s="85" t="s">
        <v>368</v>
      </c>
      <c r="P79" s="86" t="s">
        <v>368</v>
      </c>
      <c r="Q79" s="78" t="s">
        <v>368</v>
      </c>
      <c r="R79" s="78" t="s">
        <v>368</v>
      </c>
      <c r="S79" s="26"/>
      <c r="T79" s="26"/>
      <c r="U79" s="26"/>
      <c r="V79" s="26"/>
      <c r="W79" s="26"/>
      <c r="X79" s="26"/>
      <c r="Y79" s="26"/>
      <c r="Z79" s="26"/>
      <c r="AA79" s="26">
        <f t="shared" ref="AA79:AA147" si="13">COUNTIF(E79:Z79,"X")</f>
        <v>12</v>
      </c>
      <c r="AB79" s="26"/>
      <c r="AC79" s="26"/>
    </row>
    <row r="80" spans="1:29" ht="16.5" customHeight="1" thickBot="1" x14ac:dyDescent="0.25">
      <c r="A80" s="28" t="s">
        <v>224</v>
      </c>
      <c r="B80" s="28" t="s">
        <v>141</v>
      </c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56"/>
      <c r="P80" s="54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>
        <f t="shared" si="13"/>
        <v>0</v>
      </c>
      <c r="AB80" s="26"/>
      <c r="AC80" s="26"/>
    </row>
    <row r="81" spans="1:29" ht="16.5" customHeight="1" thickBot="1" x14ac:dyDescent="0.25">
      <c r="A81" s="28" t="s">
        <v>185</v>
      </c>
      <c r="B81" s="28" t="s">
        <v>36</v>
      </c>
      <c r="C81" s="78" t="s">
        <v>484</v>
      </c>
      <c r="D81" s="78" t="s">
        <v>484</v>
      </c>
      <c r="E81" s="78" t="s">
        <v>368</v>
      </c>
      <c r="F81" s="78" t="s">
        <v>368</v>
      </c>
      <c r="G81" s="78" t="s">
        <v>368</v>
      </c>
      <c r="H81" s="78" t="s">
        <v>368</v>
      </c>
      <c r="I81" s="78" t="s">
        <v>368</v>
      </c>
      <c r="J81" s="78" t="s">
        <v>368</v>
      </c>
      <c r="K81" s="78" t="s">
        <v>368</v>
      </c>
      <c r="L81" s="78" t="s">
        <v>368</v>
      </c>
      <c r="M81" s="78" t="s">
        <v>368</v>
      </c>
      <c r="N81" s="78" t="s">
        <v>368</v>
      </c>
      <c r="O81" s="85" t="s">
        <v>368</v>
      </c>
      <c r="P81" s="86" t="s">
        <v>368</v>
      </c>
      <c r="Q81" s="78" t="s">
        <v>368</v>
      </c>
      <c r="R81" s="78" t="s">
        <v>368</v>
      </c>
      <c r="S81" s="26"/>
      <c r="T81" s="26"/>
      <c r="U81" s="26"/>
      <c r="V81" s="26"/>
      <c r="W81" s="26"/>
      <c r="X81" s="26"/>
      <c r="Y81" s="26"/>
      <c r="Z81" s="26"/>
      <c r="AA81" s="26">
        <f t="shared" si="13"/>
        <v>14</v>
      </c>
      <c r="AB81" s="26"/>
      <c r="AC81" s="26"/>
    </row>
    <row r="82" spans="1:29" ht="16.5" customHeight="1" thickBot="1" x14ac:dyDescent="0.25">
      <c r="A82" s="79" t="s">
        <v>1110</v>
      </c>
      <c r="B82" s="79" t="s">
        <v>36</v>
      </c>
      <c r="C82" s="78" t="s">
        <v>484</v>
      </c>
      <c r="D82" s="26"/>
      <c r="E82" s="26"/>
      <c r="F82" s="26"/>
      <c r="G82" s="26"/>
      <c r="H82" s="26"/>
      <c r="I82" s="26"/>
      <c r="J82" s="26"/>
      <c r="K82" s="26"/>
      <c r="L82" s="78" t="s">
        <v>368</v>
      </c>
      <c r="M82" s="26"/>
      <c r="N82" s="26"/>
      <c r="O82" s="85" t="s">
        <v>368</v>
      </c>
      <c r="P82" s="54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>
        <f t="shared" si="13"/>
        <v>2</v>
      </c>
      <c r="AB82" s="26"/>
      <c r="AC82" s="26"/>
    </row>
    <row r="83" spans="1:29" ht="16.5" customHeight="1" thickBot="1" x14ac:dyDescent="0.25">
      <c r="A83" s="79" t="s">
        <v>1258</v>
      </c>
      <c r="B83" s="79" t="s">
        <v>60</v>
      </c>
      <c r="C83" s="78" t="s">
        <v>484</v>
      </c>
      <c r="D83" s="78"/>
      <c r="E83" s="26"/>
      <c r="F83" s="26"/>
      <c r="G83" s="26"/>
      <c r="H83" s="26"/>
      <c r="I83" s="26"/>
      <c r="J83" s="26"/>
      <c r="K83" s="26"/>
      <c r="L83" s="78"/>
      <c r="M83" s="26"/>
      <c r="N83" s="26"/>
      <c r="O83" s="85" t="s">
        <v>368</v>
      </c>
      <c r="P83" s="54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>
        <f t="shared" si="13"/>
        <v>1</v>
      </c>
      <c r="AB83" s="26"/>
      <c r="AC83" s="26"/>
    </row>
    <row r="84" spans="1:29" ht="16.5" customHeight="1" thickBot="1" x14ac:dyDescent="0.25">
      <c r="A84" s="27" t="s">
        <v>140</v>
      </c>
      <c r="B84" s="27" t="s">
        <v>122</v>
      </c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56"/>
      <c r="P84" s="54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>
        <f t="shared" si="13"/>
        <v>0</v>
      </c>
      <c r="AB84" s="26"/>
      <c r="AC84" s="26"/>
    </row>
    <row r="85" spans="1:29" ht="16.5" customHeight="1" thickBot="1" x14ac:dyDescent="0.25">
      <c r="A85" s="59" t="s">
        <v>140</v>
      </c>
      <c r="B85" s="39" t="s">
        <v>142</v>
      </c>
      <c r="C85" s="78" t="s">
        <v>484</v>
      </c>
      <c r="D85" s="78" t="s">
        <v>484</v>
      </c>
      <c r="E85" s="26"/>
      <c r="F85" s="26"/>
      <c r="G85" s="78" t="s">
        <v>368</v>
      </c>
      <c r="H85" s="78" t="s">
        <v>368</v>
      </c>
      <c r="I85" s="78"/>
      <c r="J85" s="78" t="s">
        <v>368</v>
      </c>
      <c r="K85" s="78"/>
      <c r="L85" s="78"/>
      <c r="M85" s="78"/>
      <c r="N85" s="78"/>
      <c r="O85" s="85" t="s">
        <v>368</v>
      </c>
      <c r="P85" s="86" t="s">
        <v>368</v>
      </c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>
        <f t="shared" si="13"/>
        <v>5</v>
      </c>
      <c r="AB85" s="26"/>
      <c r="AC85" s="26"/>
    </row>
    <row r="86" spans="1:29" ht="16.5" customHeight="1" thickBot="1" x14ac:dyDescent="0.25">
      <c r="A86" s="28" t="s">
        <v>263</v>
      </c>
      <c r="B86" s="28" t="s">
        <v>125</v>
      </c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56"/>
      <c r="P86" s="54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>
        <f t="shared" si="13"/>
        <v>0</v>
      </c>
      <c r="AB86" s="26"/>
      <c r="AC86" s="26"/>
    </row>
    <row r="87" spans="1:29" ht="16.5" customHeight="1" thickBot="1" x14ac:dyDescent="0.25">
      <c r="A87" s="28" t="s">
        <v>217</v>
      </c>
      <c r="B87" s="28" t="s">
        <v>59</v>
      </c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56"/>
      <c r="P87" s="54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>
        <f t="shared" si="13"/>
        <v>0</v>
      </c>
      <c r="AB87" s="26"/>
      <c r="AC87" s="26"/>
    </row>
    <row r="88" spans="1:29" ht="16.5" customHeight="1" thickBot="1" x14ac:dyDescent="0.25">
      <c r="A88" s="28" t="s">
        <v>295</v>
      </c>
      <c r="B88" s="28" t="s">
        <v>296</v>
      </c>
      <c r="C88" s="78" t="s">
        <v>484</v>
      </c>
      <c r="D88" s="78" t="s">
        <v>484</v>
      </c>
      <c r="E88" s="78" t="s">
        <v>368</v>
      </c>
      <c r="F88" s="78" t="s">
        <v>368</v>
      </c>
      <c r="G88" s="78" t="s">
        <v>368</v>
      </c>
      <c r="H88" s="78" t="s">
        <v>368</v>
      </c>
      <c r="I88" s="78"/>
      <c r="J88" s="78" t="s">
        <v>368</v>
      </c>
      <c r="K88" s="78" t="s">
        <v>368</v>
      </c>
      <c r="L88" s="78"/>
      <c r="M88" s="78" t="s">
        <v>368</v>
      </c>
      <c r="N88" s="78" t="s">
        <v>368</v>
      </c>
      <c r="O88" s="85"/>
      <c r="P88" s="86"/>
      <c r="Q88" s="78" t="s">
        <v>368</v>
      </c>
      <c r="R88" s="78"/>
      <c r="S88" s="26"/>
      <c r="T88" s="26"/>
      <c r="U88" s="26"/>
      <c r="V88" s="26"/>
      <c r="W88" s="26"/>
      <c r="X88" s="26"/>
      <c r="Y88" s="26"/>
      <c r="Z88" s="26"/>
      <c r="AA88" s="26">
        <f t="shared" si="13"/>
        <v>9</v>
      </c>
      <c r="AB88" s="26"/>
      <c r="AC88" s="26"/>
    </row>
    <row r="89" spans="1:29" ht="16.5" customHeight="1" thickBot="1" x14ac:dyDescent="0.25">
      <c r="A89" s="28" t="s">
        <v>154</v>
      </c>
      <c r="B89" s="28" t="s">
        <v>7</v>
      </c>
      <c r="C89" s="78" t="s">
        <v>484</v>
      </c>
      <c r="D89" s="78"/>
      <c r="E89" s="78" t="s">
        <v>368</v>
      </c>
      <c r="F89" s="26"/>
      <c r="G89" s="26"/>
      <c r="H89" s="26"/>
      <c r="I89" s="26"/>
      <c r="J89" s="26"/>
      <c r="K89" s="78"/>
      <c r="L89" s="78"/>
      <c r="M89" s="78"/>
      <c r="N89" s="78"/>
      <c r="O89" s="85"/>
      <c r="P89" s="54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>
        <f t="shared" si="13"/>
        <v>1</v>
      </c>
      <c r="AB89" s="26"/>
      <c r="AC89" s="26"/>
    </row>
    <row r="90" spans="1:29" ht="16.5" customHeight="1" thickBot="1" x14ac:dyDescent="0.25">
      <c r="A90" s="28" t="s">
        <v>154</v>
      </c>
      <c r="B90" s="28" t="s">
        <v>261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78"/>
      <c r="N90" s="26"/>
      <c r="O90" s="56"/>
      <c r="P90" s="54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>
        <f t="shared" si="13"/>
        <v>0</v>
      </c>
      <c r="AB90" s="26"/>
      <c r="AC90" s="26"/>
    </row>
    <row r="91" spans="1:29" ht="16.5" customHeight="1" thickBot="1" x14ac:dyDescent="0.25">
      <c r="A91" s="28" t="s">
        <v>209</v>
      </c>
      <c r="B91" s="28" t="s">
        <v>16</v>
      </c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56"/>
      <c r="P91" s="54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>
        <f t="shared" si="13"/>
        <v>0</v>
      </c>
      <c r="AB91" s="26"/>
      <c r="AC91" s="26"/>
    </row>
    <row r="92" spans="1:29" ht="16.5" customHeight="1" thickBot="1" x14ac:dyDescent="0.25">
      <c r="A92" s="28" t="s">
        <v>232</v>
      </c>
      <c r="B92" s="28" t="s">
        <v>66</v>
      </c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56"/>
      <c r="P92" s="54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>
        <f t="shared" si="13"/>
        <v>0</v>
      </c>
      <c r="AB92" s="26"/>
      <c r="AC92" s="26"/>
    </row>
    <row r="93" spans="1:29" ht="16.5" customHeight="1" thickBot="1" x14ac:dyDescent="0.25">
      <c r="A93" s="59" t="s">
        <v>56</v>
      </c>
      <c r="B93" s="27" t="s">
        <v>72</v>
      </c>
      <c r="C93" s="78" t="s">
        <v>484</v>
      </c>
      <c r="D93" s="78" t="s">
        <v>484</v>
      </c>
      <c r="E93" s="78" t="s">
        <v>368</v>
      </c>
      <c r="F93" s="78" t="s">
        <v>368</v>
      </c>
      <c r="G93" s="26"/>
      <c r="H93" s="78" t="s">
        <v>368</v>
      </c>
      <c r="I93" s="78" t="s">
        <v>368</v>
      </c>
      <c r="J93" s="78" t="s">
        <v>368</v>
      </c>
      <c r="K93" s="78" t="s">
        <v>368</v>
      </c>
      <c r="L93" s="78" t="s">
        <v>368</v>
      </c>
      <c r="M93" s="78" t="s">
        <v>368</v>
      </c>
      <c r="N93" s="78" t="s">
        <v>368</v>
      </c>
      <c r="O93" s="56"/>
      <c r="P93" s="86" t="s">
        <v>368</v>
      </c>
      <c r="Q93" s="78" t="s">
        <v>368</v>
      </c>
      <c r="R93" s="78" t="s">
        <v>368</v>
      </c>
      <c r="S93" s="26"/>
      <c r="T93" s="26"/>
      <c r="U93" s="26"/>
      <c r="V93" s="26"/>
      <c r="W93" s="26"/>
      <c r="X93" s="26"/>
      <c r="Y93" s="26"/>
      <c r="Z93" s="26"/>
      <c r="AA93" s="26">
        <f t="shared" si="13"/>
        <v>12</v>
      </c>
      <c r="AB93" s="26"/>
      <c r="AC93" s="26"/>
    </row>
    <row r="94" spans="1:29" ht="16.5" customHeight="1" thickBot="1" x14ac:dyDescent="0.25">
      <c r="A94" s="28" t="s">
        <v>233</v>
      </c>
      <c r="B94" s="28" t="s">
        <v>135</v>
      </c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56"/>
      <c r="P94" s="54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>
        <f t="shared" si="13"/>
        <v>0</v>
      </c>
      <c r="AB94" s="26"/>
      <c r="AC94" s="26"/>
    </row>
    <row r="95" spans="1:29" ht="16.5" customHeight="1" thickBot="1" x14ac:dyDescent="0.25">
      <c r="A95" s="27" t="s">
        <v>123</v>
      </c>
      <c r="B95" s="27" t="s">
        <v>124</v>
      </c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56"/>
      <c r="P95" s="54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>
        <f t="shared" si="13"/>
        <v>0</v>
      </c>
      <c r="AB95" s="26"/>
      <c r="AC95" s="26"/>
    </row>
    <row r="96" spans="1:29" ht="16.5" customHeight="1" thickBot="1" x14ac:dyDescent="0.25">
      <c r="A96" s="28" t="s">
        <v>164</v>
      </c>
      <c r="B96" s="28" t="s">
        <v>165</v>
      </c>
      <c r="C96" s="78" t="s">
        <v>484</v>
      </c>
      <c r="D96" s="78" t="s">
        <v>484</v>
      </c>
      <c r="E96" s="78" t="s">
        <v>368</v>
      </c>
      <c r="F96" s="78" t="s">
        <v>368</v>
      </c>
      <c r="G96" s="78" t="s">
        <v>368</v>
      </c>
      <c r="H96" s="78" t="s">
        <v>368</v>
      </c>
      <c r="I96" s="78" t="s">
        <v>368</v>
      </c>
      <c r="J96" s="78" t="s">
        <v>368</v>
      </c>
      <c r="K96" s="78"/>
      <c r="L96" s="78" t="s">
        <v>368</v>
      </c>
      <c r="M96" s="78" t="s">
        <v>368</v>
      </c>
      <c r="N96" s="78" t="s">
        <v>368</v>
      </c>
      <c r="O96" s="85" t="s">
        <v>368</v>
      </c>
      <c r="P96" s="86"/>
      <c r="Q96" s="26"/>
      <c r="R96" s="78"/>
      <c r="S96" s="26"/>
      <c r="T96" s="26"/>
      <c r="U96" s="26"/>
      <c r="V96" s="26"/>
      <c r="W96" s="26"/>
      <c r="X96" s="26"/>
      <c r="Y96" s="26"/>
      <c r="Z96" s="26"/>
      <c r="AA96" s="26">
        <f t="shared" si="13"/>
        <v>10</v>
      </c>
      <c r="AB96" s="26"/>
      <c r="AC96" s="26"/>
    </row>
    <row r="97" spans="1:29" ht="16.5" customHeight="1" thickBot="1" x14ac:dyDescent="0.25">
      <c r="A97" s="28" t="s">
        <v>287</v>
      </c>
      <c r="B97" s="28" t="s">
        <v>74</v>
      </c>
      <c r="C97" s="78" t="s">
        <v>484</v>
      </c>
      <c r="D97" s="78"/>
      <c r="E97" s="78" t="s">
        <v>368</v>
      </c>
      <c r="F97" s="78" t="s">
        <v>368</v>
      </c>
      <c r="G97" s="78" t="s">
        <v>368</v>
      </c>
      <c r="H97" s="26"/>
      <c r="I97" s="78"/>
      <c r="J97" s="78" t="s">
        <v>368</v>
      </c>
      <c r="K97" s="78" t="s">
        <v>368</v>
      </c>
      <c r="L97" s="78"/>
      <c r="M97" s="78"/>
      <c r="N97" s="26"/>
      <c r="O97" s="56"/>
      <c r="P97" s="86"/>
      <c r="Q97" s="78"/>
      <c r="R97" s="26"/>
      <c r="S97" s="26"/>
      <c r="T97" s="26"/>
      <c r="U97" s="26"/>
      <c r="V97" s="26"/>
      <c r="W97" s="26"/>
      <c r="X97" s="26"/>
      <c r="Y97" s="26"/>
      <c r="Z97" s="26"/>
      <c r="AA97" s="26">
        <f t="shared" si="13"/>
        <v>5</v>
      </c>
      <c r="AB97" s="26"/>
      <c r="AC97" s="26"/>
    </row>
    <row r="98" spans="1:29" ht="16.5" customHeight="1" thickBot="1" x14ac:dyDescent="0.25">
      <c r="A98" s="79" t="s">
        <v>445</v>
      </c>
      <c r="B98" s="79" t="s">
        <v>321</v>
      </c>
      <c r="C98" s="78" t="s">
        <v>484</v>
      </c>
      <c r="D98" s="78" t="s">
        <v>484</v>
      </c>
      <c r="E98" s="26"/>
      <c r="F98" s="78" t="s">
        <v>368</v>
      </c>
      <c r="G98" s="26"/>
      <c r="H98" s="78" t="s">
        <v>368</v>
      </c>
      <c r="I98" s="78" t="s">
        <v>368</v>
      </c>
      <c r="J98" s="78" t="s">
        <v>368</v>
      </c>
      <c r="K98" s="78" t="s">
        <v>368</v>
      </c>
      <c r="L98" s="78" t="s">
        <v>368</v>
      </c>
      <c r="M98" s="78" t="s">
        <v>368</v>
      </c>
      <c r="N98" s="26"/>
      <c r="O98" s="85" t="s">
        <v>368</v>
      </c>
      <c r="P98" s="86" t="s">
        <v>368</v>
      </c>
      <c r="Q98" s="78" t="s">
        <v>368</v>
      </c>
      <c r="R98" s="26"/>
      <c r="S98" s="26"/>
      <c r="T98" s="26"/>
      <c r="U98" s="26"/>
      <c r="V98" s="26"/>
      <c r="W98" s="26"/>
      <c r="X98" s="26"/>
      <c r="Y98" s="26"/>
      <c r="Z98" s="26"/>
      <c r="AA98" s="26">
        <f t="shared" si="13"/>
        <v>10</v>
      </c>
      <c r="AB98" s="26"/>
      <c r="AC98" s="26"/>
    </row>
    <row r="99" spans="1:29" ht="16.5" customHeight="1" thickBot="1" x14ac:dyDescent="0.25">
      <c r="A99" s="59" t="s">
        <v>108</v>
      </c>
      <c r="B99" s="27" t="s">
        <v>70</v>
      </c>
      <c r="C99" s="26"/>
      <c r="D99" s="78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85"/>
      <c r="P99" s="54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>
        <f t="shared" si="13"/>
        <v>0</v>
      </c>
      <c r="AB99" s="26"/>
      <c r="AC99" s="26"/>
    </row>
    <row r="100" spans="1:29" ht="16.5" customHeight="1" thickBot="1" x14ac:dyDescent="0.25">
      <c r="A100" s="27" t="s">
        <v>108</v>
      </c>
      <c r="B100" s="27" t="s">
        <v>109</v>
      </c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56"/>
      <c r="P100" s="54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>
        <f t="shared" si="13"/>
        <v>0</v>
      </c>
      <c r="AB100" s="26"/>
      <c r="AC100" s="26"/>
    </row>
    <row r="101" spans="1:29" ht="16.5" customHeight="1" thickBot="1" x14ac:dyDescent="0.25">
      <c r="A101" s="28" t="s">
        <v>210</v>
      </c>
      <c r="B101" s="28" t="s">
        <v>150</v>
      </c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56"/>
      <c r="P101" s="54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>
        <f t="shared" si="13"/>
        <v>0</v>
      </c>
      <c r="AB101" s="26"/>
      <c r="AC101" s="26"/>
    </row>
    <row r="102" spans="1:29" ht="16.5" customHeight="1" thickBot="1" x14ac:dyDescent="0.25">
      <c r="A102" s="28" t="s">
        <v>199</v>
      </c>
      <c r="B102" s="28" t="s">
        <v>22</v>
      </c>
      <c r="C102" s="78" t="s">
        <v>484</v>
      </c>
      <c r="D102" s="78"/>
      <c r="E102" s="78" t="s">
        <v>368</v>
      </c>
      <c r="F102" s="26"/>
      <c r="G102" s="78" t="s">
        <v>368</v>
      </c>
      <c r="H102" s="26"/>
      <c r="I102" s="78"/>
      <c r="J102" s="26"/>
      <c r="K102" s="78" t="s">
        <v>368</v>
      </c>
      <c r="L102" s="78" t="s">
        <v>368</v>
      </c>
      <c r="M102" s="78" t="s">
        <v>368</v>
      </c>
      <c r="N102" s="78" t="s">
        <v>368</v>
      </c>
      <c r="O102" s="85"/>
      <c r="P102" s="54"/>
      <c r="Q102" s="26"/>
      <c r="R102" s="78" t="s">
        <v>368</v>
      </c>
      <c r="S102" s="26"/>
      <c r="T102" s="26"/>
      <c r="U102" s="26"/>
      <c r="V102" s="26"/>
      <c r="W102" s="26"/>
      <c r="X102" s="26"/>
      <c r="Y102" s="26"/>
      <c r="Z102" s="26"/>
      <c r="AA102" s="26">
        <f t="shared" si="13"/>
        <v>7</v>
      </c>
      <c r="AB102" s="26"/>
      <c r="AC102" s="26"/>
    </row>
    <row r="103" spans="1:29" ht="16.5" customHeight="1" thickBot="1" x14ac:dyDescent="0.25">
      <c r="A103" s="59" t="s">
        <v>128</v>
      </c>
      <c r="B103" s="27" t="s">
        <v>24</v>
      </c>
      <c r="C103" s="26"/>
      <c r="D103" s="26"/>
      <c r="E103" s="26"/>
      <c r="F103" s="26"/>
      <c r="G103" s="26"/>
      <c r="H103" s="26"/>
      <c r="I103" s="78"/>
      <c r="J103" s="78"/>
      <c r="K103" s="78"/>
      <c r="L103" s="78"/>
      <c r="M103" s="26"/>
      <c r="N103" s="26"/>
      <c r="O103" s="56"/>
      <c r="P103" s="8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>
        <f t="shared" si="13"/>
        <v>0</v>
      </c>
      <c r="AB103" s="26"/>
      <c r="AC103" s="26"/>
    </row>
    <row r="104" spans="1:29" ht="16.5" customHeight="1" thickBot="1" x14ac:dyDescent="0.25">
      <c r="A104" s="28" t="s">
        <v>129</v>
      </c>
      <c r="B104" s="28" t="s">
        <v>20</v>
      </c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56"/>
      <c r="P104" s="54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>
        <f t="shared" si="13"/>
        <v>0</v>
      </c>
      <c r="AB104" s="26"/>
      <c r="AC104" s="26"/>
    </row>
    <row r="105" spans="1:29" ht="16.5" customHeight="1" thickBot="1" x14ac:dyDescent="0.25">
      <c r="A105" s="28" t="s">
        <v>372</v>
      </c>
      <c r="B105" s="28" t="s">
        <v>373</v>
      </c>
      <c r="C105" s="26"/>
      <c r="D105" s="78"/>
      <c r="E105" s="26"/>
      <c r="F105" s="26"/>
      <c r="G105" s="26"/>
      <c r="H105" s="26"/>
      <c r="I105" s="26"/>
      <c r="J105" s="26"/>
      <c r="K105" s="26"/>
      <c r="L105" s="26"/>
      <c r="M105" s="26"/>
      <c r="N105" s="78"/>
      <c r="O105" s="56"/>
      <c r="P105" s="54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>
        <f t="shared" si="13"/>
        <v>0</v>
      </c>
      <c r="AB105" s="26"/>
      <c r="AC105" s="26"/>
    </row>
    <row r="106" spans="1:29" ht="16.5" customHeight="1" thickBot="1" x14ac:dyDescent="0.25">
      <c r="A106" s="28" t="s">
        <v>211</v>
      </c>
      <c r="B106" s="28" t="s">
        <v>130</v>
      </c>
      <c r="C106" s="78" t="s">
        <v>484</v>
      </c>
      <c r="D106" s="78" t="s">
        <v>484</v>
      </c>
      <c r="E106" s="78" t="s">
        <v>368</v>
      </c>
      <c r="F106" s="78" t="s">
        <v>368</v>
      </c>
      <c r="G106" s="78" t="s">
        <v>368</v>
      </c>
      <c r="H106" s="78" t="s">
        <v>368</v>
      </c>
      <c r="I106" s="78"/>
      <c r="J106" s="78" t="s">
        <v>368</v>
      </c>
      <c r="K106" s="78" t="s">
        <v>368</v>
      </c>
      <c r="L106" s="78" t="s">
        <v>368</v>
      </c>
      <c r="M106" s="78" t="s">
        <v>368</v>
      </c>
      <c r="N106" s="78" t="s">
        <v>368</v>
      </c>
      <c r="O106" s="85" t="s">
        <v>368</v>
      </c>
      <c r="P106" s="86" t="s">
        <v>368</v>
      </c>
      <c r="Q106" s="78"/>
      <c r="R106" s="78"/>
      <c r="S106" s="26"/>
      <c r="T106" s="26"/>
      <c r="U106" s="26"/>
      <c r="V106" s="26"/>
      <c r="W106" s="26"/>
      <c r="X106" s="26"/>
      <c r="Y106" s="26"/>
      <c r="Z106" s="26"/>
      <c r="AA106" s="26">
        <f t="shared" si="13"/>
        <v>11</v>
      </c>
      <c r="AB106" s="26"/>
      <c r="AC106" s="26"/>
    </row>
    <row r="107" spans="1:29" ht="16.5" customHeight="1" thickBot="1" x14ac:dyDescent="0.25">
      <c r="A107" s="79" t="s">
        <v>971</v>
      </c>
      <c r="B107" s="79" t="s">
        <v>972</v>
      </c>
      <c r="C107" s="78" t="s">
        <v>484</v>
      </c>
      <c r="D107" s="78" t="s">
        <v>484</v>
      </c>
      <c r="E107" s="26"/>
      <c r="F107" s="26"/>
      <c r="G107" s="26"/>
      <c r="H107" s="26"/>
      <c r="I107" s="26"/>
      <c r="J107" s="26"/>
      <c r="K107" s="78" t="s">
        <v>368</v>
      </c>
      <c r="L107" s="26"/>
      <c r="M107" s="26"/>
      <c r="N107" s="26"/>
      <c r="O107" s="85" t="s">
        <v>368</v>
      </c>
      <c r="P107" s="86" t="s">
        <v>368</v>
      </c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>
        <f t="shared" ref="AA107" si="14">COUNTIF(E107:Z107,"X")</f>
        <v>3</v>
      </c>
      <c r="AB107" s="26"/>
      <c r="AC107" s="26"/>
    </row>
    <row r="108" spans="1:29" ht="16.5" customHeight="1" thickBot="1" x14ac:dyDescent="0.25">
      <c r="A108" s="28" t="s">
        <v>235</v>
      </c>
      <c r="B108" s="28" t="s">
        <v>26</v>
      </c>
      <c r="C108" s="78" t="s">
        <v>484</v>
      </c>
      <c r="D108" s="78" t="s">
        <v>484</v>
      </c>
      <c r="E108" s="78" t="s">
        <v>368</v>
      </c>
      <c r="F108" s="78" t="s">
        <v>368</v>
      </c>
      <c r="G108" s="78" t="s">
        <v>368</v>
      </c>
      <c r="H108" s="78" t="s">
        <v>368</v>
      </c>
      <c r="I108" s="78" t="s">
        <v>368</v>
      </c>
      <c r="J108" s="78" t="s">
        <v>368</v>
      </c>
      <c r="K108" s="78" t="s">
        <v>368</v>
      </c>
      <c r="L108" s="78" t="s">
        <v>368</v>
      </c>
      <c r="M108" s="78" t="s">
        <v>368</v>
      </c>
      <c r="N108" s="78" t="s">
        <v>368</v>
      </c>
      <c r="O108" s="85" t="s">
        <v>368</v>
      </c>
      <c r="P108" s="86" t="s">
        <v>368</v>
      </c>
      <c r="Q108" s="78" t="s">
        <v>368</v>
      </c>
      <c r="R108" s="78" t="s">
        <v>368</v>
      </c>
      <c r="S108" s="26"/>
      <c r="T108" s="26"/>
      <c r="U108" s="26"/>
      <c r="V108" s="26"/>
      <c r="W108" s="26"/>
      <c r="X108" s="26"/>
      <c r="Y108" s="26"/>
      <c r="Z108" s="26"/>
      <c r="AA108" s="26">
        <f t="shared" si="13"/>
        <v>14</v>
      </c>
      <c r="AB108" s="26"/>
      <c r="AC108" s="26"/>
    </row>
    <row r="109" spans="1:29" ht="16.5" customHeight="1" thickBot="1" x14ac:dyDescent="0.25">
      <c r="A109" s="79" t="s">
        <v>477</v>
      </c>
      <c r="B109" s="79" t="s">
        <v>269</v>
      </c>
      <c r="C109" s="78" t="s">
        <v>484</v>
      </c>
      <c r="D109" s="78"/>
      <c r="E109" s="78" t="s">
        <v>368</v>
      </c>
      <c r="F109" s="26"/>
      <c r="G109" s="26"/>
      <c r="H109" s="26"/>
      <c r="I109" s="78"/>
      <c r="J109" s="78" t="s">
        <v>368</v>
      </c>
      <c r="K109" s="78"/>
      <c r="L109" s="78"/>
      <c r="M109" s="78"/>
      <c r="N109" s="78"/>
      <c r="O109" s="56"/>
      <c r="P109" s="86"/>
      <c r="Q109" s="78"/>
      <c r="R109" s="78"/>
      <c r="S109" s="26"/>
      <c r="T109" s="26"/>
      <c r="U109" s="26"/>
      <c r="V109" s="26"/>
      <c r="W109" s="26"/>
      <c r="X109" s="26"/>
      <c r="Y109" s="26"/>
      <c r="Z109" s="26"/>
      <c r="AA109" s="26">
        <f t="shared" ref="AA109" si="15">COUNTIF(E109:Z109,"X")</f>
        <v>2</v>
      </c>
      <c r="AB109" s="26"/>
      <c r="AC109" s="26"/>
    </row>
    <row r="110" spans="1:29" ht="16.5" customHeight="1" thickBot="1" x14ac:dyDescent="0.25">
      <c r="A110" s="28" t="s">
        <v>400</v>
      </c>
      <c r="B110" s="28" t="s">
        <v>63</v>
      </c>
      <c r="C110" s="78" t="s">
        <v>484</v>
      </c>
      <c r="D110" s="78"/>
      <c r="E110" s="78" t="s">
        <v>368</v>
      </c>
      <c r="F110" s="26"/>
      <c r="G110" s="78" t="s">
        <v>368</v>
      </c>
      <c r="H110" s="26"/>
      <c r="I110" s="26"/>
      <c r="J110" s="78"/>
      <c r="K110" s="78"/>
      <c r="L110" s="78"/>
      <c r="M110" s="26"/>
      <c r="N110" s="26"/>
      <c r="O110" s="56"/>
      <c r="P110" s="54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>
        <f t="shared" si="13"/>
        <v>2</v>
      </c>
      <c r="AB110" s="26"/>
      <c r="AC110" s="26"/>
    </row>
    <row r="111" spans="1:29" ht="16.5" customHeight="1" thickBot="1" x14ac:dyDescent="0.25">
      <c r="A111" s="28" t="s">
        <v>385</v>
      </c>
      <c r="B111" s="28" t="s">
        <v>386</v>
      </c>
      <c r="C111" s="78"/>
      <c r="D111" s="78"/>
      <c r="E111" s="26"/>
      <c r="F111" s="26"/>
      <c r="G111" s="26"/>
      <c r="H111" s="26"/>
      <c r="I111" s="26"/>
      <c r="J111" s="26"/>
      <c r="K111" s="26"/>
      <c r="L111" s="26"/>
      <c r="M111" s="78"/>
      <c r="N111" s="78"/>
      <c r="O111" s="85"/>
      <c r="P111" s="86"/>
      <c r="Q111" s="78"/>
      <c r="R111" s="26"/>
      <c r="S111" s="26"/>
      <c r="T111" s="26"/>
      <c r="U111" s="26"/>
      <c r="V111" s="26"/>
      <c r="W111" s="26"/>
      <c r="X111" s="26"/>
      <c r="Y111" s="26"/>
      <c r="Z111" s="26"/>
      <c r="AA111" s="26">
        <f t="shared" si="13"/>
        <v>0</v>
      </c>
      <c r="AB111" s="26"/>
      <c r="AC111" s="26"/>
    </row>
    <row r="112" spans="1:29" ht="16.5" customHeight="1" thickBot="1" x14ac:dyDescent="0.25">
      <c r="A112" s="28" t="s">
        <v>305</v>
      </c>
      <c r="B112" s="28" t="s">
        <v>186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78"/>
      <c r="N112" s="26"/>
      <c r="O112" s="85"/>
      <c r="P112" s="54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>
        <f t="shared" si="13"/>
        <v>0</v>
      </c>
      <c r="AB112" s="26"/>
      <c r="AC112" s="26"/>
    </row>
    <row r="113" spans="1:29" ht="16.5" customHeight="1" thickBot="1" x14ac:dyDescent="0.25">
      <c r="A113" s="28" t="s">
        <v>331</v>
      </c>
      <c r="B113" s="28" t="s">
        <v>231</v>
      </c>
      <c r="C113" s="26"/>
      <c r="D113" s="26"/>
      <c r="E113" s="26"/>
      <c r="F113" s="26"/>
      <c r="G113" s="26"/>
      <c r="H113" s="26"/>
      <c r="I113" s="26"/>
      <c r="J113" s="78" t="s">
        <v>368</v>
      </c>
      <c r="K113" s="26"/>
      <c r="L113" s="26"/>
      <c r="M113" s="26"/>
      <c r="N113" s="26"/>
      <c r="O113" s="56"/>
      <c r="P113" s="54"/>
      <c r="Q113" s="26"/>
      <c r="R113" s="78"/>
      <c r="S113" s="26"/>
      <c r="T113" s="26"/>
      <c r="U113" s="26"/>
      <c r="V113" s="26"/>
      <c r="W113" s="26"/>
      <c r="X113" s="26"/>
      <c r="Y113" s="26"/>
      <c r="Z113" s="26"/>
      <c r="AA113" s="26">
        <f t="shared" si="13"/>
        <v>1</v>
      </c>
      <c r="AB113" s="26"/>
      <c r="AC113" s="26"/>
    </row>
    <row r="114" spans="1:29" ht="16.5" customHeight="1" thickBot="1" x14ac:dyDescent="0.25">
      <c r="A114" s="28" t="s">
        <v>374</v>
      </c>
      <c r="B114" s="28" t="s">
        <v>124</v>
      </c>
      <c r="C114" s="78" t="s">
        <v>484</v>
      </c>
      <c r="D114" s="78" t="s">
        <v>484</v>
      </c>
      <c r="E114" s="78" t="s">
        <v>368</v>
      </c>
      <c r="F114" s="78" t="s">
        <v>368</v>
      </c>
      <c r="G114" s="78" t="s">
        <v>368</v>
      </c>
      <c r="H114" s="78" t="s">
        <v>368</v>
      </c>
      <c r="I114" s="78" t="s">
        <v>368</v>
      </c>
      <c r="J114" s="78" t="s">
        <v>368</v>
      </c>
      <c r="K114" s="78" t="s">
        <v>368</v>
      </c>
      <c r="L114" s="78" t="s">
        <v>368</v>
      </c>
      <c r="M114" s="78" t="s">
        <v>368</v>
      </c>
      <c r="N114" s="78" t="s">
        <v>368</v>
      </c>
      <c r="O114" s="85" t="s">
        <v>368</v>
      </c>
      <c r="P114" s="86" t="s">
        <v>368</v>
      </c>
      <c r="Q114" s="78" t="s">
        <v>368</v>
      </c>
      <c r="R114" s="78" t="s">
        <v>368</v>
      </c>
      <c r="S114" s="26"/>
      <c r="T114" s="26"/>
      <c r="U114" s="26"/>
      <c r="V114" s="26"/>
      <c r="W114" s="26"/>
      <c r="X114" s="26"/>
      <c r="Y114" s="26"/>
      <c r="Z114" s="26"/>
      <c r="AA114" s="26">
        <f t="shared" si="13"/>
        <v>14</v>
      </c>
      <c r="AB114" s="26"/>
      <c r="AC114" s="26"/>
    </row>
    <row r="115" spans="1:29" ht="16.5" customHeight="1" thickBot="1" x14ac:dyDescent="0.25">
      <c r="A115" s="27" t="s">
        <v>13</v>
      </c>
      <c r="B115" s="27" t="s">
        <v>16</v>
      </c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56"/>
      <c r="P115" s="54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>
        <f t="shared" si="13"/>
        <v>0</v>
      </c>
      <c r="AB115" s="26"/>
      <c r="AC115" s="26"/>
    </row>
    <row r="116" spans="1:29" ht="16.5" customHeight="1" thickBot="1" x14ac:dyDescent="0.25">
      <c r="A116" s="28" t="s">
        <v>13</v>
      </c>
      <c r="B116" s="28" t="s">
        <v>65</v>
      </c>
      <c r="C116" s="78" t="s">
        <v>484</v>
      </c>
      <c r="D116" s="78"/>
      <c r="E116" s="26"/>
      <c r="F116" s="78" t="s">
        <v>368</v>
      </c>
      <c r="G116" s="78" t="s">
        <v>368</v>
      </c>
      <c r="H116" s="26"/>
      <c r="I116" s="26"/>
      <c r="J116" s="78" t="s">
        <v>368</v>
      </c>
      <c r="K116" s="78"/>
      <c r="L116" s="78" t="s">
        <v>368</v>
      </c>
      <c r="M116" s="26"/>
      <c r="N116" s="26"/>
      <c r="O116" s="56"/>
      <c r="P116" s="54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>
        <f t="shared" si="13"/>
        <v>4</v>
      </c>
      <c r="AB116" s="26"/>
      <c r="AC116" s="26"/>
    </row>
    <row r="117" spans="1:29" ht="16.5" customHeight="1" thickBot="1" x14ac:dyDescent="0.25">
      <c r="A117" s="28" t="s">
        <v>401</v>
      </c>
      <c r="B117" s="28" t="s">
        <v>11</v>
      </c>
      <c r="C117" s="78" t="s">
        <v>484</v>
      </c>
      <c r="D117" s="78"/>
      <c r="E117" s="26"/>
      <c r="F117" s="78" t="s">
        <v>368</v>
      </c>
      <c r="G117" s="26"/>
      <c r="H117" s="26"/>
      <c r="I117" s="78"/>
      <c r="J117" s="78" t="s">
        <v>368</v>
      </c>
      <c r="K117" s="78" t="s">
        <v>368</v>
      </c>
      <c r="L117" s="78" t="s">
        <v>368</v>
      </c>
      <c r="M117" s="78"/>
      <c r="N117" s="78" t="s">
        <v>368</v>
      </c>
      <c r="O117" s="85"/>
      <c r="P117" s="86"/>
      <c r="Q117" s="26"/>
      <c r="R117" s="78" t="s">
        <v>368</v>
      </c>
      <c r="S117" s="26"/>
      <c r="T117" s="26"/>
      <c r="U117" s="26"/>
      <c r="V117" s="26"/>
      <c r="W117" s="26"/>
      <c r="X117" s="26"/>
      <c r="Y117" s="26"/>
      <c r="Z117" s="26"/>
      <c r="AA117" s="26">
        <f t="shared" si="13"/>
        <v>6</v>
      </c>
      <c r="AB117" s="26"/>
      <c r="AC117" s="26"/>
    </row>
    <row r="118" spans="1:29" ht="16.5" customHeight="1" thickBot="1" x14ac:dyDescent="0.25">
      <c r="A118" s="28" t="s">
        <v>375</v>
      </c>
      <c r="B118" s="28" t="s">
        <v>12</v>
      </c>
      <c r="C118" s="26"/>
      <c r="D118" s="26"/>
      <c r="E118" s="26"/>
      <c r="F118" s="26"/>
      <c r="G118" s="26"/>
      <c r="H118" s="26"/>
      <c r="I118" s="78"/>
      <c r="J118" s="78"/>
      <c r="K118" s="78"/>
      <c r="L118" s="26"/>
      <c r="M118" s="26"/>
      <c r="N118" s="26"/>
      <c r="O118" s="56"/>
      <c r="P118" s="54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>
        <f t="shared" si="13"/>
        <v>0</v>
      </c>
      <c r="AB118" s="26"/>
      <c r="AC118" s="26"/>
    </row>
    <row r="119" spans="1:29" ht="16.5" customHeight="1" thickBot="1" x14ac:dyDescent="0.25">
      <c r="A119" s="28" t="s">
        <v>225</v>
      </c>
      <c r="B119" s="28" t="s">
        <v>59</v>
      </c>
      <c r="C119" s="78" t="s">
        <v>484</v>
      </c>
      <c r="D119" s="78"/>
      <c r="E119" s="26"/>
      <c r="F119" s="78" t="s">
        <v>368</v>
      </c>
      <c r="G119" s="78" t="s">
        <v>368</v>
      </c>
      <c r="H119" s="26"/>
      <c r="I119" s="78"/>
      <c r="J119" s="26"/>
      <c r="K119" s="26"/>
      <c r="L119" s="78" t="s">
        <v>368</v>
      </c>
      <c r="M119" s="78" t="s">
        <v>368</v>
      </c>
      <c r="N119" s="26"/>
      <c r="O119" s="56"/>
      <c r="P119" s="54"/>
      <c r="Q119" s="78" t="s">
        <v>368</v>
      </c>
      <c r="R119" s="78" t="s">
        <v>368</v>
      </c>
      <c r="S119" s="26"/>
      <c r="T119" s="26"/>
      <c r="U119" s="26"/>
      <c r="V119" s="26"/>
      <c r="W119" s="26"/>
      <c r="X119" s="26"/>
      <c r="Y119" s="26"/>
      <c r="Z119" s="26"/>
      <c r="AA119" s="26">
        <f t="shared" si="13"/>
        <v>6</v>
      </c>
      <c r="AB119" s="26"/>
      <c r="AC119" s="26"/>
    </row>
    <row r="120" spans="1:29" ht="16.5" customHeight="1" thickBot="1" x14ac:dyDescent="0.25">
      <c r="A120" s="28" t="s">
        <v>99</v>
      </c>
      <c r="B120" s="28" t="s">
        <v>130</v>
      </c>
      <c r="C120" s="78" t="s">
        <v>484</v>
      </c>
      <c r="D120" s="78"/>
      <c r="E120" s="26"/>
      <c r="F120" s="26"/>
      <c r="G120" s="26"/>
      <c r="H120" s="26"/>
      <c r="I120" s="26"/>
      <c r="J120" s="78" t="s">
        <v>368</v>
      </c>
      <c r="K120" s="26"/>
      <c r="L120" s="26"/>
      <c r="M120" s="26"/>
      <c r="N120" s="26"/>
      <c r="O120" s="56"/>
      <c r="P120" s="54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>
        <f t="shared" si="13"/>
        <v>1</v>
      </c>
      <c r="AB120" s="26"/>
      <c r="AC120" s="26"/>
    </row>
    <row r="121" spans="1:29" ht="16.5" customHeight="1" thickBot="1" x14ac:dyDescent="0.25">
      <c r="A121" s="59" t="s">
        <v>99</v>
      </c>
      <c r="B121" s="27" t="s">
        <v>76</v>
      </c>
      <c r="C121" s="78" t="s">
        <v>484</v>
      </c>
      <c r="D121" s="78" t="s">
        <v>484</v>
      </c>
      <c r="E121" s="78" t="s">
        <v>368</v>
      </c>
      <c r="F121" s="78" t="s">
        <v>368</v>
      </c>
      <c r="G121" s="78" t="s">
        <v>368</v>
      </c>
      <c r="H121" s="26"/>
      <c r="I121" s="78" t="s">
        <v>368</v>
      </c>
      <c r="J121" s="78" t="s">
        <v>368</v>
      </c>
      <c r="K121" s="78" t="s">
        <v>368</v>
      </c>
      <c r="L121" s="78" t="s">
        <v>368</v>
      </c>
      <c r="M121" s="78" t="s">
        <v>368</v>
      </c>
      <c r="N121" s="78" t="s">
        <v>368</v>
      </c>
      <c r="O121" s="85"/>
      <c r="P121" s="86" t="s">
        <v>368</v>
      </c>
      <c r="Q121" s="78" t="s">
        <v>368</v>
      </c>
      <c r="R121" s="78" t="s">
        <v>368</v>
      </c>
      <c r="S121" s="26"/>
      <c r="T121" s="26"/>
      <c r="U121" s="26"/>
      <c r="V121" s="26"/>
      <c r="W121" s="26"/>
      <c r="X121" s="26"/>
      <c r="Y121" s="26"/>
      <c r="Z121" s="26"/>
      <c r="AA121" s="26">
        <f t="shared" si="13"/>
        <v>12</v>
      </c>
      <c r="AB121" s="26"/>
      <c r="AC121" s="26"/>
    </row>
    <row r="122" spans="1:29" ht="16.5" customHeight="1" thickBot="1" x14ac:dyDescent="0.25">
      <c r="A122" s="28" t="s">
        <v>309</v>
      </c>
      <c r="B122" s="28" t="s">
        <v>202</v>
      </c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56"/>
      <c r="P122" s="54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>
        <f t="shared" si="13"/>
        <v>0</v>
      </c>
      <c r="AB122" s="26"/>
      <c r="AC122" s="26"/>
    </row>
    <row r="123" spans="1:29" ht="16.5" customHeight="1" thickBot="1" x14ac:dyDescent="0.25">
      <c r="A123" s="28" t="s">
        <v>158</v>
      </c>
      <c r="B123" s="28" t="s">
        <v>159</v>
      </c>
      <c r="C123" s="78" t="s">
        <v>484</v>
      </c>
      <c r="D123" s="78" t="s">
        <v>484</v>
      </c>
      <c r="E123" s="78" t="s">
        <v>368</v>
      </c>
      <c r="F123" s="78" t="s">
        <v>368</v>
      </c>
      <c r="G123" s="78" t="s">
        <v>368</v>
      </c>
      <c r="H123" s="78" t="s">
        <v>368</v>
      </c>
      <c r="I123" s="78" t="s">
        <v>368</v>
      </c>
      <c r="J123" s="78" t="s">
        <v>368</v>
      </c>
      <c r="K123" s="78" t="s">
        <v>368</v>
      </c>
      <c r="L123" s="78" t="s">
        <v>368</v>
      </c>
      <c r="M123" s="78" t="s">
        <v>368</v>
      </c>
      <c r="N123" s="78" t="s">
        <v>368</v>
      </c>
      <c r="O123" s="85" t="s">
        <v>368</v>
      </c>
      <c r="P123" s="86" t="s">
        <v>368</v>
      </c>
      <c r="Q123" s="78" t="s">
        <v>368</v>
      </c>
      <c r="R123" s="78" t="s">
        <v>368</v>
      </c>
      <c r="S123" s="26"/>
      <c r="T123" s="26"/>
      <c r="U123" s="26"/>
      <c r="V123" s="26"/>
      <c r="W123" s="26"/>
      <c r="X123" s="26"/>
      <c r="Y123" s="26"/>
      <c r="Z123" s="26"/>
      <c r="AA123" s="26">
        <f t="shared" si="13"/>
        <v>14</v>
      </c>
      <c r="AB123" s="26"/>
      <c r="AC123" s="26"/>
    </row>
    <row r="124" spans="1:29" ht="16.5" customHeight="1" thickBot="1" x14ac:dyDescent="0.25">
      <c r="A124" s="28" t="s">
        <v>158</v>
      </c>
      <c r="B124" s="28" t="s">
        <v>203</v>
      </c>
      <c r="C124" s="78" t="s">
        <v>484</v>
      </c>
      <c r="D124" s="78"/>
      <c r="E124" s="78" t="s">
        <v>368</v>
      </c>
      <c r="F124" s="78" t="s">
        <v>368</v>
      </c>
      <c r="G124" s="78" t="s">
        <v>368</v>
      </c>
      <c r="H124" s="78" t="s">
        <v>368</v>
      </c>
      <c r="I124" s="78" t="s">
        <v>368</v>
      </c>
      <c r="J124" s="78" t="s">
        <v>368</v>
      </c>
      <c r="K124" s="78" t="s">
        <v>368</v>
      </c>
      <c r="L124" s="78" t="s">
        <v>368</v>
      </c>
      <c r="M124" s="78" t="s">
        <v>368</v>
      </c>
      <c r="N124" s="78" t="s">
        <v>368</v>
      </c>
      <c r="O124" s="85" t="s">
        <v>368</v>
      </c>
      <c r="P124" s="86" t="s">
        <v>368</v>
      </c>
      <c r="Q124" s="78"/>
      <c r="R124" s="78" t="s">
        <v>368</v>
      </c>
      <c r="S124" s="26"/>
      <c r="T124" s="26"/>
      <c r="U124" s="26"/>
      <c r="V124" s="26"/>
      <c r="W124" s="26"/>
      <c r="X124" s="26"/>
      <c r="Y124" s="26"/>
      <c r="Z124" s="26"/>
      <c r="AA124" s="26">
        <f t="shared" si="13"/>
        <v>13</v>
      </c>
      <c r="AB124" s="26"/>
      <c r="AC124" s="26"/>
    </row>
    <row r="125" spans="1:29" ht="16.5" customHeight="1" thickBot="1" x14ac:dyDescent="0.25">
      <c r="A125" s="79" t="s">
        <v>478</v>
      </c>
      <c r="B125" s="79" t="s">
        <v>186</v>
      </c>
      <c r="C125" s="78" t="s">
        <v>484</v>
      </c>
      <c r="D125" s="78"/>
      <c r="E125" s="78" t="s">
        <v>368</v>
      </c>
      <c r="F125" s="26"/>
      <c r="G125" s="26"/>
      <c r="H125" s="26"/>
      <c r="I125" s="26"/>
      <c r="J125" s="26"/>
      <c r="K125" s="26"/>
      <c r="L125" s="26"/>
      <c r="M125" s="26"/>
      <c r="N125" s="26"/>
      <c r="O125" s="56"/>
      <c r="P125" s="86" t="s">
        <v>368</v>
      </c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>
        <f t="shared" si="13"/>
        <v>2</v>
      </c>
      <c r="AB125" s="26"/>
      <c r="AC125" s="26"/>
    </row>
    <row r="126" spans="1:29" ht="16.5" customHeight="1" thickBot="1" x14ac:dyDescent="0.25">
      <c r="A126" s="79" t="s">
        <v>828</v>
      </c>
      <c r="B126" s="79" t="s">
        <v>223</v>
      </c>
      <c r="C126" s="78" t="s">
        <v>484</v>
      </c>
      <c r="D126" s="78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56"/>
      <c r="P126" s="54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>
        <f t="shared" si="13"/>
        <v>0</v>
      </c>
      <c r="AB126" s="26"/>
      <c r="AC126" s="26"/>
    </row>
    <row r="127" spans="1:29" ht="16.5" customHeight="1" thickBot="1" x14ac:dyDescent="0.25">
      <c r="A127" s="59" t="s">
        <v>77</v>
      </c>
      <c r="B127" s="27" t="s">
        <v>74</v>
      </c>
      <c r="C127" s="78" t="s">
        <v>484</v>
      </c>
      <c r="D127" s="78"/>
      <c r="E127" s="78" t="s">
        <v>368</v>
      </c>
      <c r="F127" s="78" t="s">
        <v>368</v>
      </c>
      <c r="G127" s="78" t="s">
        <v>368</v>
      </c>
      <c r="H127" s="78" t="s">
        <v>368</v>
      </c>
      <c r="I127" s="78" t="s">
        <v>368</v>
      </c>
      <c r="J127" s="78" t="s">
        <v>368</v>
      </c>
      <c r="K127" s="78" t="s">
        <v>368</v>
      </c>
      <c r="L127" s="78"/>
      <c r="M127" s="78"/>
      <c r="N127" s="78" t="s">
        <v>368</v>
      </c>
      <c r="O127" s="85" t="s">
        <v>368</v>
      </c>
      <c r="P127" s="86" t="s">
        <v>368</v>
      </c>
      <c r="Q127" s="78" t="s">
        <v>368</v>
      </c>
      <c r="R127" s="78" t="s">
        <v>368</v>
      </c>
      <c r="S127" s="26"/>
      <c r="T127" s="26"/>
      <c r="U127" s="26"/>
      <c r="V127" s="26"/>
      <c r="W127" s="26"/>
      <c r="X127" s="26"/>
      <c r="Y127" s="26"/>
      <c r="Z127" s="26"/>
      <c r="AA127" s="26">
        <f t="shared" si="13"/>
        <v>12</v>
      </c>
      <c r="AB127" s="26"/>
      <c r="AC127" s="26"/>
    </row>
    <row r="128" spans="1:29" ht="16.5" customHeight="1" thickBot="1" x14ac:dyDescent="0.25">
      <c r="A128" s="59" t="s">
        <v>77</v>
      </c>
      <c r="B128" s="27" t="s">
        <v>120</v>
      </c>
      <c r="C128" s="78" t="s">
        <v>484</v>
      </c>
      <c r="D128" s="78" t="s">
        <v>484</v>
      </c>
      <c r="E128" s="78" t="s">
        <v>368</v>
      </c>
      <c r="F128" s="78" t="s">
        <v>368</v>
      </c>
      <c r="G128" s="78" t="s">
        <v>368</v>
      </c>
      <c r="H128" s="78" t="s">
        <v>368</v>
      </c>
      <c r="I128" s="78" t="s">
        <v>368</v>
      </c>
      <c r="J128" s="78" t="s">
        <v>368</v>
      </c>
      <c r="K128" s="78" t="s">
        <v>368</v>
      </c>
      <c r="L128" s="78"/>
      <c r="M128" s="78" t="s">
        <v>368</v>
      </c>
      <c r="N128" s="78" t="s">
        <v>368</v>
      </c>
      <c r="O128" s="85" t="s">
        <v>368</v>
      </c>
      <c r="P128" s="86" t="s">
        <v>368</v>
      </c>
      <c r="Q128" s="78" t="s">
        <v>368</v>
      </c>
      <c r="R128" s="26"/>
      <c r="S128" s="26"/>
      <c r="T128" s="26"/>
      <c r="U128" s="26"/>
      <c r="V128" s="26"/>
      <c r="W128" s="26"/>
      <c r="X128" s="26"/>
      <c r="Y128" s="26"/>
      <c r="Z128" s="26"/>
      <c r="AA128" s="26">
        <f t="shared" si="13"/>
        <v>12</v>
      </c>
      <c r="AB128" s="26"/>
      <c r="AC128" s="26"/>
    </row>
    <row r="129" spans="1:29" ht="16.5" customHeight="1" thickBot="1" x14ac:dyDescent="0.25">
      <c r="A129" s="28" t="s">
        <v>77</v>
      </c>
      <c r="B129" s="28" t="s">
        <v>330</v>
      </c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56"/>
      <c r="P129" s="54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>
        <f t="shared" si="13"/>
        <v>0</v>
      </c>
      <c r="AB129" s="26"/>
      <c r="AC129" s="26"/>
    </row>
    <row r="130" spans="1:29" ht="16.5" customHeight="1" thickBot="1" x14ac:dyDescent="0.25">
      <c r="A130" s="59" t="s">
        <v>4</v>
      </c>
      <c r="B130" s="27" t="s">
        <v>5</v>
      </c>
      <c r="C130" s="78" t="s">
        <v>484</v>
      </c>
      <c r="D130" s="78" t="s">
        <v>484</v>
      </c>
      <c r="E130" s="78" t="s">
        <v>368</v>
      </c>
      <c r="F130" s="78" t="s">
        <v>368</v>
      </c>
      <c r="G130" s="78" t="s">
        <v>368</v>
      </c>
      <c r="H130" s="26"/>
      <c r="I130" s="78"/>
      <c r="J130" s="78" t="s">
        <v>368</v>
      </c>
      <c r="K130" s="78" t="s">
        <v>368</v>
      </c>
      <c r="L130" s="78" t="s">
        <v>368</v>
      </c>
      <c r="M130" s="78" t="s">
        <v>368</v>
      </c>
      <c r="N130" s="78" t="s">
        <v>368</v>
      </c>
      <c r="O130" s="85" t="s">
        <v>368</v>
      </c>
      <c r="P130" s="86" t="s">
        <v>368</v>
      </c>
      <c r="Q130" s="78" t="s">
        <v>368</v>
      </c>
      <c r="R130" s="78" t="s">
        <v>368</v>
      </c>
      <c r="S130" s="26"/>
      <c r="T130" s="26"/>
      <c r="U130" s="26"/>
      <c r="V130" s="26"/>
      <c r="W130" s="26"/>
      <c r="X130" s="26"/>
      <c r="Y130" s="26"/>
      <c r="Z130" s="26"/>
      <c r="AA130" s="26">
        <f t="shared" si="13"/>
        <v>12</v>
      </c>
      <c r="AB130" s="26"/>
      <c r="AC130" s="26"/>
    </row>
    <row r="131" spans="1:29" ht="16.5" customHeight="1" thickBot="1" x14ac:dyDescent="0.25">
      <c r="A131" s="79" t="s">
        <v>433</v>
      </c>
      <c r="B131" s="79" t="s">
        <v>434</v>
      </c>
      <c r="C131" s="78"/>
      <c r="D131" s="78"/>
      <c r="E131" s="26"/>
      <c r="F131" s="26"/>
      <c r="G131" s="26"/>
      <c r="H131" s="26"/>
      <c r="I131" s="26"/>
      <c r="J131" s="78"/>
      <c r="K131" s="78"/>
      <c r="L131" s="26"/>
      <c r="M131" s="78"/>
      <c r="N131" s="26"/>
      <c r="O131" s="85"/>
      <c r="P131" s="54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>
        <f t="shared" si="13"/>
        <v>0</v>
      </c>
      <c r="AB131" s="26"/>
      <c r="AC131" s="26"/>
    </row>
    <row r="132" spans="1:29" ht="16.5" customHeight="1" thickBot="1" x14ac:dyDescent="0.25">
      <c r="A132" s="28" t="s">
        <v>214</v>
      </c>
      <c r="B132" s="28" t="s">
        <v>215</v>
      </c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56"/>
      <c r="P132" s="54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>
        <f t="shared" si="13"/>
        <v>0</v>
      </c>
      <c r="AB132" s="26"/>
      <c r="AC132" s="26"/>
    </row>
    <row r="133" spans="1:29" ht="16.5" customHeight="1" thickBot="1" x14ac:dyDescent="0.25">
      <c r="A133" s="28" t="s">
        <v>216</v>
      </c>
      <c r="B133" s="28" t="s">
        <v>146</v>
      </c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56"/>
      <c r="P133" s="54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>
        <f t="shared" si="13"/>
        <v>0</v>
      </c>
      <c r="AB133" s="26"/>
      <c r="AC133" s="26"/>
    </row>
    <row r="134" spans="1:29" ht="16.5" customHeight="1" thickBot="1" x14ac:dyDescent="0.25">
      <c r="A134" s="79" t="s">
        <v>575</v>
      </c>
      <c r="B134" s="79" t="s">
        <v>576</v>
      </c>
      <c r="C134" s="78" t="s">
        <v>484</v>
      </c>
      <c r="D134" s="78" t="s">
        <v>484</v>
      </c>
      <c r="E134" s="78"/>
      <c r="F134" s="78" t="s">
        <v>368</v>
      </c>
      <c r="G134" s="26"/>
      <c r="H134" s="26"/>
      <c r="I134" s="26"/>
      <c r="J134" s="26"/>
      <c r="K134" s="26"/>
      <c r="L134" s="26"/>
      <c r="M134" s="78" t="s">
        <v>368</v>
      </c>
      <c r="N134" s="26"/>
      <c r="O134" s="56"/>
      <c r="P134" s="54"/>
      <c r="Q134" s="78" t="s">
        <v>368</v>
      </c>
      <c r="R134" s="26"/>
      <c r="S134" s="26"/>
      <c r="T134" s="26"/>
      <c r="U134" s="26"/>
      <c r="V134" s="26"/>
      <c r="W134" s="26"/>
      <c r="X134" s="26"/>
      <c r="Y134" s="26"/>
      <c r="Z134" s="26"/>
      <c r="AA134" s="26">
        <f t="shared" si="13"/>
        <v>3</v>
      </c>
      <c r="AB134" s="26"/>
      <c r="AC134" s="26"/>
    </row>
    <row r="135" spans="1:29" ht="16.5" customHeight="1" thickBot="1" x14ac:dyDescent="0.25">
      <c r="A135" s="28" t="s">
        <v>310</v>
      </c>
      <c r="B135" s="28" t="s">
        <v>25</v>
      </c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56"/>
      <c r="P135" s="54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>
        <f t="shared" si="13"/>
        <v>0</v>
      </c>
      <c r="AB135" s="26"/>
      <c r="AC135" s="26"/>
    </row>
    <row r="136" spans="1:29" ht="16.5" customHeight="1" thickBot="1" x14ac:dyDescent="0.25">
      <c r="A136" s="27" t="s">
        <v>125</v>
      </c>
      <c r="B136" s="27" t="s">
        <v>126</v>
      </c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56"/>
      <c r="P136" s="54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>
        <f t="shared" si="13"/>
        <v>0</v>
      </c>
      <c r="AB136" s="26"/>
      <c r="AC136" s="26"/>
    </row>
    <row r="137" spans="1:29" ht="16.5" customHeight="1" thickBot="1" x14ac:dyDescent="0.25">
      <c r="A137" s="28" t="s">
        <v>402</v>
      </c>
      <c r="B137" s="28" t="s">
        <v>403</v>
      </c>
      <c r="C137" s="78" t="s">
        <v>484</v>
      </c>
      <c r="D137" s="78" t="s">
        <v>484</v>
      </c>
      <c r="E137" s="26"/>
      <c r="F137" s="26"/>
      <c r="G137" s="78" t="s">
        <v>368</v>
      </c>
      <c r="H137" s="26"/>
      <c r="I137" s="78" t="s">
        <v>368</v>
      </c>
      <c r="J137" s="78" t="s">
        <v>368</v>
      </c>
      <c r="K137" s="26"/>
      <c r="L137" s="26"/>
      <c r="M137" s="78" t="s">
        <v>368</v>
      </c>
      <c r="N137" s="78" t="s">
        <v>368</v>
      </c>
      <c r="O137" s="85" t="s">
        <v>368</v>
      </c>
      <c r="P137" s="8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>
        <f t="shared" si="13"/>
        <v>6</v>
      </c>
      <c r="AB137" s="26"/>
      <c r="AC137" s="26"/>
    </row>
    <row r="138" spans="1:29" ht="16.5" customHeight="1" thickBot="1" x14ac:dyDescent="0.25">
      <c r="A138" s="79" t="s">
        <v>918</v>
      </c>
      <c r="B138" s="79" t="s">
        <v>919</v>
      </c>
      <c r="C138" s="78" t="s">
        <v>484</v>
      </c>
      <c r="D138" s="78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56"/>
      <c r="P138" s="54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>
        <f t="shared" ref="AA138" si="16">COUNTIF(E138:Z138,"X")</f>
        <v>0</v>
      </c>
      <c r="AB138" s="26"/>
      <c r="AC138" s="26"/>
    </row>
    <row r="139" spans="1:29" ht="16.5" customHeight="1" thickBot="1" x14ac:dyDescent="0.25">
      <c r="A139" s="28" t="s">
        <v>247</v>
      </c>
      <c r="B139" s="28" t="s">
        <v>248</v>
      </c>
      <c r="C139" s="78" t="s">
        <v>484</v>
      </c>
      <c r="D139" s="78" t="s">
        <v>484</v>
      </c>
      <c r="E139" s="78" t="s">
        <v>368</v>
      </c>
      <c r="F139" s="78" t="s">
        <v>368</v>
      </c>
      <c r="G139" s="78" t="s">
        <v>368</v>
      </c>
      <c r="H139" s="78" t="s">
        <v>368</v>
      </c>
      <c r="I139" s="78"/>
      <c r="J139" s="78" t="s">
        <v>368</v>
      </c>
      <c r="K139" s="78" t="s">
        <v>368</v>
      </c>
      <c r="L139" s="78"/>
      <c r="M139" s="78"/>
      <c r="N139" s="78" t="s">
        <v>368</v>
      </c>
      <c r="O139" s="85" t="s">
        <v>368</v>
      </c>
      <c r="P139" s="86" t="s">
        <v>368</v>
      </c>
      <c r="Q139" s="78" t="s">
        <v>368</v>
      </c>
      <c r="R139" s="78"/>
      <c r="S139" s="26"/>
      <c r="T139" s="26"/>
      <c r="U139" s="26"/>
      <c r="V139" s="26"/>
      <c r="W139" s="26"/>
      <c r="X139" s="26"/>
      <c r="Y139" s="26"/>
      <c r="Z139" s="26"/>
      <c r="AA139" s="26">
        <f t="shared" si="13"/>
        <v>10</v>
      </c>
      <c r="AB139" s="26"/>
      <c r="AC139" s="26"/>
    </row>
    <row r="140" spans="1:29" ht="16.5" customHeight="1" thickBot="1" x14ac:dyDescent="0.25">
      <c r="A140" s="28" t="s">
        <v>160</v>
      </c>
      <c r="B140" s="28" t="s">
        <v>161</v>
      </c>
      <c r="C140" s="78" t="s">
        <v>484</v>
      </c>
      <c r="D140" s="78" t="s">
        <v>484</v>
      </c>
      <c r="E140" s="78" t="s">
        <v>368</v>
      </c>
      <c r="F140" s="26"/>
      <c r="G140" s="78" t="s">
        <v>368</v>
      </c>
      <c r="H140" s="78" t="s">
        <v>368</v>
      </c>
      <c r="I140" s="78" t="s">
        <v>368</v>
      </c>
      <c r="J140" s="78" t="s">
        <v>368</v>
      </c>
      <c r="K140" s="78" t="s">
        <v>368</v>
      </c>
      <c r="L140" s="78" t="s">
        <v>368</v>
      </c>
      <c r="M140" s="78" t="s">
        <v>368</v>
      </c>
      <c r="N140" s="78" t="s">
        <v>368</v>
      </c>
      <c r="O140" s="85" t="s">
        <v>368</v>
      </c>
      <c r="P140" s="86" t="s">
        <v>368</v>
      </c>
      <c r="Q140" s="78"/>
      <c r="R140" s="78" t="s">
        <v>368</v>
      </c>
      <c r="S140" s="26"/>
      <c r="T140" s="26"/>
      <c r="U140" s="26"/>
      <c r="V140" s="26"/>
      <c r="W140" s="26"/>
      <c r="X140" s="26"/>
      <c r="Y140" s="26"/>
      <c r="Z140" s="26"/>
      <c r="AA140" s="26">
        <f t="shared" si="13"/>
        <v>12</v>
      </c>
      <c r="AB140" s="26"/>
      <c r="AC140" s="26"/>
    </row>
    <row r="141" spans="1:29" ht="16.5" customHeight="1" thickBot="1" x14ac:dyDescent="0.25">
      <c r="A141" s="79" t="s">
        <v>448</v>
      </c>
      <c r="B141" s="79" t="s">
        <v>70</v>
      </c>
      <c r="C141" s="78" t="s">
        <v>484</v>
      </c>
      <c r="D141" s="78"/>
      <c r="E141" s="78" t="s">
        <v>368</v>
      </c>
      <c r="F141" s="78" t="s">
        <v>368</v>
      </c>
      <c r="G141" s="26"/>
      <c r="H141" s="26"/>
      <c r="I141" s="26"/>
      <c r="J141" s="78" t="s">
        <v>368</v>
      </c>
      <c r="K141" s="78" t="s">
        <v>368</v>
      </c>
      <c r="L141" s="78" t="s">
        <v>368</v>
      </c>
      <c r="M141" s="26"/>
      <c r="N141" s="78" t="s">
        <v>368</v>
      </c>
      <c r="O141" s="85"/>
      <c r="P141" s="54"/>
      <c r="Q141" s="26"/>
      <c r="R141" s="78"/>
      <c r="S141" s="26"/>
      <c r="T141" s="26"/>
      <c r="U141" s="26"/>
      <c r="V141" s="26"/>
      <c r="W141" s="26"/>
      <c r="X141" s="26"/>
      <c r="Y141" s="26"/>
      <c r="Z141" s="26"/>
      <c r="AA141" s="26">
        <f t="shared" ref="AA141" si="17">COUNTIF(E141:Z141,"X")</f>
        <v>6</v>
      </c>
      <c r="AB141" s="26"/>
      <c r="AC141" s="26"/>
    </row>
    <row r="142" spans="1:29" ht="16.5" customHeight="1" thickBot="1" x14ac:dyDescent="0.25">
      <c r="A142" s="28" t="s">
        <v>318</v>
      </c>
      <c r="B142" s="28" t="s">
        <v>18</v>
      </c>
      <c r="C142" s="78" t="s">
        <v>484</v>
      </c>
      <c r="D142" s="78" t="s">
        <v>484</v>
      </c>
      <c r="E142" s="78" t="s">
        <v>368</v>
      </c>
      <c r="F142" s="78" t="s">
        <v>368</v>
      </c>
      <c r="G142" s="78" t="s">
        <v>368</v>
      </c>
      <c r="H142" s="78" t="s">
        <v>368</v>
      </c>
      <c r="I142" s="78" t="s">
        <v>368</v>
      </c>
      <c r="J142" s="78" t="s">
        <v>368</v>
      </c>
      <c r="K142" s="78" t="s">
        <v>368</v>
      </c>
      <c r="L142" s="26"/>
      <c r="M142" s="78" t="s">
        <v>368</v>
      </c>
      <c r="N142" s="78"/>
      <c r="O142" s="85" t="s">
        <v>368</v>
      </c>
      <c r="P142" s="86" t="s">
        <v>368</v>
      </c>
      <c r="Q142" s="78"/>
      <c r="R142" s="78" t="s">
        <v>368</v>
      </c>
      <c r="S142" s="26"/>
      <c r="T142" s="26"/>
      <c r="U142" s="26"/>
      <c r="V142" s="26"/>
      <c r="W142" s="26"/>
      <c r="X142" s="26"/>
      <c r="Y142" s="26"/>
      <c r="Z142" s="26"/>
      <c r="AA142" s="26">
        <f t="shared" si="13"/>
        <v>11</v>
      </c>
      <c r="AB142" s="26"/>
      <c r="AC142" s="26"/>
    </row>
    <row r="143" spans="1:29" ht="16.5" customHeight="1" thickBot="1" x14ac:dyDescent="0.25">
      <c r="A143" s="79" t="s">
        <v>318</v>
      </c>
      <c r="B143" s="79" t="s">
        <v>35</v>
      </c>
      <c r="C143" s="78" t="s">
        <v>484</v>
      </c>
      <c r="D143" s="78"/>
      <c r="E143" s="26"/>
      <c r="F143" s="26"/>
      <c r="G143" s="26"/>
      <c r="H143" s="26"/>
      <c r="I143" s="26"/>
      <c r="J143" s="26"/>
      <c r="K143" s="78" t="s">
        <v>368</v>
      </c>
      <c r="L143" s="26"/>
      <c r="M143" s="26"/>
      <c r="N143" s="26"/>
      <c r="O143" s="56"/>
      <c r="P143" s="54"/>
      <c r="Q143" s="78" t="s">
        <v>368</v>
      </c>
      <c r="R143" s="26"/>
      <c r="S143" s="26"/>
      <c r="T143" s="26"/>
      <c r="U143" s="26"/>
      <c r="V143" s="26"/>
      <c r="W143" s="26"/>
      <c r="X143" s="26"/>
      <c r="Y143" s="26"/>
      <c r="Z143" s="26"/>
      <c r="AA143" s="26">
        <f t="shared" ref="AA143" si="18">COUNTIF(E143:Z143,"X")</f>
        <v>2</v>
      </c>
      <c r="AB143" s="26"/>
      <c r="AC143" s="26"/>
    </row>
    <row r="144" spans="1:29" ht="16.5" customHeight="1" thickBot="1" x14ac:dyDescent="0.25">
      <c r="A144" s="28" t="s">
        <v>2</v>
      </c>
      <c r="B144" s="28" t="s">
        <v>11</v>
      </c>
      <c r="C144" s="78" t="s">
        <v>484</v>
      </c>
      <c r="D144" s="78"/>
      <c r="E144" s="78" t="s">
        <v>368</v>
      </c>
      <c r="F144" s="78" t="s">
        <v>368</v>
      </c>
      <c r="G144" s="26"/>
      <c r="H144" s="78" t="s">
        <v>368</v>
      </c>
      <c r="I144" s="26"/>
      <c r="J144" s="78" t="s">
        <v>368</v>
      </c>
      <c r="K144" s="26"/>
      <c r="L144" s="26"/>
      <c r="M144" s="26"/>
      <c r="N144" s="26"/>
      <c r="O144" s="56"/>
      <c r="P144" s="54"/>
      <c r="Q144" s="78"/>
      <c r="R144" s="26"/>
      <c r="S144" s="26"/>
      <c r="T144" s="26"/>
      <c r="U144" s="26"/>
      <c r="V144" s="26"/>
      <c r="W144" s="26"/>
      <c r="X144" s="26"/>
      <c r="Y144" s="26"/>
      <c r="Z144" s="26"/>
      <c r="AA144" s="26">
        <f t="shared" si="13"/>
        <v>4</v>
      </c>
      <c r="AB144" s="26"/>
      <c r="AC144" s="26"/>
    </row>
    <row r="145" spans="1:29" ht="16.5" customHeight="1" thickBot="1" x14ac:dyDescent="0.25">
      <c r="A145" s="59" t="s">
        <v>2</v>
      </c>
      <c r="B145" s="27" t="s">
        <v>3</v>
      </c>
      <c r="C145" s="78" t="s">
        <v>484</v>
      </c>
      <c r="D145" s="78" t="s">
        <v>484</v>
      </c>
      <c r="E145" s="78" t="s">
        <v>368</v>
      </c>
      <c r="F145" s="26"/>
      <c r="G145" s="26"/>
      <c r="H145" s="78" t="s">
        <v>368</v>
      </c>
      <c r="I145" s="26"/>
      <c r="J145" s="78" t="s">
        <v>368</v>
      </c>
      <c r="K145" s="78" t="s">
        <v>368</v>
      </c>
      <c r="L145" s="78"/>
      <c r="M145" s="78"/>
      <c r="N145" s="26"/>
      <c r="O145" s="85" t="s">
        <v>368</v>
      </c>
      <c r="P145" s="54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>
        <f t="shared" si="13"/>
        <v>5</v>
      </c>
      <c r="AB145" s="26"/>
      <c r="AC145" s="26"/>
    </row>
    <row r="146" spans="1:29" ht="16.5" customHeight="1" thickBot="1" x14ac:dyDescent="0.25">
      <c r="A146" s="28" t="s">
        <v>191</v>
      </c>
      <c r="B146" s="28" t="s">
        <v>168</v>
      </c>
      <c r="C146" s="78" t="s">
        <v>484</v>
      </c>
      <c r="D146" s="78" t="s">
        <v>484</v>
      </c>
      <c r="E146" s="78" t="s">
        <v>368</v>
      </c>
      <c r="F146" s="78" t="s">
        <v>368</v>
      </c>
      <c r="G146" s="78" t="s">
        <v>368</v>
      </c>
      <c r="H146" s="78" t="s">
        <v>368</v>
      </c>
      <c r="I146" s="78" t="s">
        <v>368</v>
      </c>
      <c r="J146" s="78" t="s">
        <v>368</v>
      </c>
      <c r="K146" s="78"/>
      <c r="L146" s="78" t="s">
        <v>368</v>
      </c>
      <c r="M146" s="78" t="s">
        <v>368</v>
      </c>
      <c r="N146" s="78" t="s">
        <v>368</v>
      </c>
      <c r="O146" s="85" t="s">
        <v>368</v>
      </c>
      <c r="P146" s="86" t="s">
        <v>368</v>
      </c>
      <c r="Q146" s="78" t="s">
        <v>368</v>
      </c>
      <c r="R146" s="26"/>
      <c r="S146" s="26"/>
      <c r="T146" s="26"/>
      <c r="U146" s="26"/>
      <c r="V146" s="26"/>
      <c r="W146" s="26"/>
      <c r="X146" s="26"/>
      <c r="Y146" s="26"/>
      <c r="Z146" s="26"/>
      <c r="AA146" s="26">
        <f t="shared" si="13"/>
        <v>12</v>
      </c>
      <c r="AB146" s="26"/>
      <c r="AC146" s="26"/>
    </row>
    <row r="147" spans="1:29" ht="16.5" customHeight="1" thickBot="1" x14ac:dyDescent="0.25">
      <c r="A147" s="28" t="s">
        <v>226</v>
      </c>
      <c r="B147" s="28" t="s">
        <v>194</v>
      </c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56"/>
      <c r="P147" s="54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>
        <f t="shared" si="13"/>
        <v>0</v>
      </c>
      <c r="AB147" s="26"/>
      <c r="AC147" s="26"/>
    </row>
    <row r="148" spans="1:29" ht="16.5" customHeight="1" thickBot="1" x14ac:dyDescent="0.25">
      <c r="A148" s="28" t="s">
        <v>229</v>
      </c>
      <c r="B148" s="28" t="s">
        <v>230</v>
      </c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56"/>
      <c r="P148" s="54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>
        <f t="shared" ref="AA148:AA215" si="19">COUNTIF(E148:Z148,"X")</f>
        <v>0</v>
      </c>
      <c r="AB148" s="26"/>
      <c r="AC148" s="26"/>
    </row>
    <row r="149" spans="1:29" ht="16.5" customHeight="1" thickBot="1" x14ac:dyDescent="0.25">
      <c r="A149" s="28" t="s">
        <v>265</v>
      </c>
      <c r="B149" s="28" t="s">
        <v>266</v>
      </c>
      <c r="C149" s="78" t="s">
        <v>484</v>
      </c>
      <c r="D149" s="78"/>
      <c r="E149" s="26"/>
      <c r="F149" s="78" t="s">
        <v>368</v>
      </c>
      <c r="G149" s="78" t="s">
        <v>368</v>
      </c>
      <c r="H149" s="26"/>
      <c r="I149" s="78"/>
      <c r="J149" s="26"/>
      <c r="K149" s="78"/>
      <c r="L149" s="78"/>
      <c r="M149" s="26"/>
      <c r="N149" s="78"/>
      <c r="O149" s="56"/>
      <c r="P149" s="54"/>
      <c r="Q149" s="78"/>
      <c r="R149" s="78" t="s">
        <v>368</v>
      </c>
      <c r="S149" s="26"/>
      <c r="T149" s="26"/>
      <c r="U149" s="26"/>
      <c r="V149" s="26"/>
      <c r="W149" s="26"/>
      <c r="X149" s="26"/>
      <c r="Y149" s="26"/>
      <c r="Z149" s="26"/>
      <c r="AA149" s="26">
        <f t="shared" si="19"/>
        <v>3</v>
      </c>
      <c r="AB149" s="26"/>
      <c r="AC149" s="26"/>
    </row>
    <row r="150" spans="1:29" ht="16.5" customHeight="1" thickBot="1" x14ac:dyDescent="0.25">
      <c r="A150" s="79" t="s">
        <v>1350</v>
      </c>
      <c r="B150" s="79" t="s">
        <v>223</v>
      </c>
      <c r="C150" s="78" t="s">
        <v>484</v>
      </c>
      <c r="D150" s="78"/>
      <c r="E150" s="26"/>
      <c r="F150" s="26"/>
      <c r="G150" s="26"/>
      <c r="H150" s="26"/>
      <c r="I150" s="26"/>
      <c r="J150" s="78"/>
      <c r="K150" s="26"/>
      <c r="L150" s="26"/>
      <c r="M150" s="26"/>
      <c r="N150" s="26"/>
      <c r="O150" s="56"/>
      <c r="P150" s="86" t="s">
        <v>368</v>
      </c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>
        <f t="shared" si="19"/>
        <v>1</v>
      </c>
      <c r="AB150" s="26"/>
      <c r="AC150" s="26"/>
    </row>
    <row r="151" spans="1:29" ht="16.5" customHeight="1" thickBot="1" x14ac:dyDescent="0.25">
      <c r="A151" s="28" t="s">
        <v>242</v>
      </c>
      <c r="B151" s="28" t="s">
        <v>243</v>
      </c>
      <c r="C151" s="78" t="s">
        <v>484</v>
      </c>
      <c r="D151" s="78" t="s">
        <v>484</v>
      </c>
      <c r="E151" s="78" t="s">
        <v>368</v>
      </c>
      <c r="F151" s="26"/>
      <c r="G151" s="78" t="s">
        <v>368</v>
      </c>
      <c r="H151" s="78" t="s">
        <v>368</v>
      </c>
      <c r="I151" s="78" t="s">
        <v>368</v>
      </c>
      <c r="J151" s="78" t="s">
        <v>368</v>
      </c>
      <c r="K151" s="78" t="s">
        <v>368</v>
      </c>
      <c r="L151" s="78" t="s">
        <v>368</v>
      </c>
      <c r="M151" s="78"/>
      <c r="N151" s="78" t="s">
        <v>368</v>
      </c>
      <c r="O151" s="85" t="s">
        <v>368</v>
      </c>
      <c r="P151" s="86" t="s">
        <v>368</v>
      </c>
      <c r="Q151" s="78"/>
      <c r="R151" s="26"/>
      <c r="S151" s="26"/>
      <c r="T151" s="26"/>
      <c r="U151" s="26"/>
      <c r="V151" s="26"/>
      <c r="W151" s="26"/>
      <c r="X151" s="26"/>
      <c r="Y151" s="26"/>
      <c r="Z151" s="26"/>
      <c r="AA151" s="26">
        <f t="shared" si="19"/>
        <v>10</v>
      </c>
      <c r="AB151" s="26"/>
      <c r="AC151" s="26"/>
    </row>
    <row r="152" spans="1:29" ht="16.5" customHeight="1" thickBot="1" x14ac:dyDescent="0.25">
      <c r="A152" s="79" t="s">
        <v>435</v>
      </c>
      <c r="B152" s="79" t="s">
        <v>20</v>
      </c>
      <c r="C152" s="78"/>
      <c r="D152" s="78"/>
      <c r="E152" s="26"/>
      <c r="F152" s="26"/>
      <c r="G152" s="26"/>
      <c r="H152" s="26"/>
      <c r="I152" s="26"/>
      <c r="J152" s="78"/>
      <c r="K152" s="26"/>
      <c r="L152" s="26"/>
      <c r="M152" s="26"/>
      <c r="N152" s="26"/>
      <c r="O152" s="56"/>
      <c r="P152" s="54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>
        <f t="shared" si="19"/>
        <v>0</v>
      </c>
      <c r="AB152" s="26"/>
      <c r="AC152" s="26"/>
    </row>
    <row r="153" spans="1:29" ht="16.5" customHeight="1" thickBot="1" x14ac:dyDescent="0.25">
      <c r="A153" t="s">
        <v>167</v>
      </c>
      <c r="B153" t="s">
        <v>133</v>
      </c>
      <c r="C153" s="78" t="s">
        <v>484</v>
      </c>
      <c r="D153" s="78" t="s">
        <v>484</v>
      </c>
      <c r="E153" s="78" t="s">
        <v>368</v>
      </c>
      <c r="F153" s="26"/>
      <c r="G153" s="26"/>
      <c r="H153" s="26"/>
      <c r="I153" s="26"/>
      <c r="J153" s="78" t="s">
        <v>368</v>
      </c>
      <c r="K153" s="78" t="s">
        <v>368</v>
      </c>
      <c r="L153" s="78" t="s">
        <v>368</v>
      </c>
      <c r="M153" s="78" t="s">
        <v>368</v>
      </c>
      <c r="N153" s="78" t="s">
        <v>368</v>
      </c>
      <c r="O153" s="85"/>
      <c r="P153" s="86"/>
      <c r="Q153" s="78" t="s">
        <v>368</v>
      </c>
      <c r="R153" s="26"/>
      <c r="S153" s="26"/>
      <c r="T153" s="26"/>
      <c r="U153" s="26"/>
      <c r="V153" s="26"/>
      <c r="W153" s="26"/>
      <c r="X153" s="26"/>
      <c r="Y153" s="26"/>
      <c r="Z153" s="26"/>
      <c r="AA153" s="26">
        <f t="shared" si="19"/>
        <v>7</v>
      </c>
      <c r="AB153" s="26"/>
      <c r="AC153" s="26"/>
    </row>
    <row r="154" spans="1:29" ht="16.5" customHeight="1" thickBot="1" x14ac:dyDescent="0.25">
      <c r="A154" s="28" t="s">
        <v>249</v>
      </c>
      <c r="B154" s="28" t="s">
        <v>32</v>
      </c>
      <c r="C154" s="78" t="s">
        <v>484</v>
      </c>
      <c r="D154" s="78" t="s">
        <v>484</v>
      </c>
      <c r="E154" s="78" t="s">
        <v>368</v>
      </c>
      <c r="F154" s="78" t="s">
        <v>368</v>
      </c>
      <c r="G154" s="78" t="s">
        <v>368</v>
      </c>
      <c r="H154" s="26"/>
      <c r="I154" s="78" t="s">
        <v>368</v>
      </c>
      <c r="J154" s="78" t="s">
        <v>368</v>
      </c>
      <c r="K154" s="78"/>
      <c r="L154" s="78" t="s">
        <v>368</v>
      </c>
      <c r="M154" s="78" t="s">
        <v>368</v>
      </c>
      <c r="N154" s="78" t="s">
        <v>368</v>
      </c>
      <c r="O154" s="85" t="s">
        <v>368</v>
      </c>
      <c r="P154" s="86"/>
      <c r="Q154" s="78" t="s">
        <v>368</v>
      </c>
      <c r="R154" s="78" t="s">
        <v>368</v>
      </c>
      <c r="S154" s="26"/>
      <c r="T154" s="26"/>
      <c r="U154" s="26"/>
      <c r="V154" s="26"/>
      <c r="W154" s="26"/>
      <c r="X154" s="26"/>
      <c r="Y154" s="26"/>
      <c r="Z154" s="26"/>
      <c r="AA154" s="26">
        <f t="shared" si="19"/>
        <v>11</v>
      </c>
      <c r="AB154" s="26"/>
      <c r="AC154" s="26"/>
    </row>
    <row r="155" spans="1:29" ht="16.5" customHeight="1" thickBot="1" x14ac:dyDescent="0.25">
      <c r="A155" s="79" t="s">
        <v>446</v>
      </c>
      <c r="B155" s="79" t="s">
        <v>447</v>
      </c>
      <c r="C155" s="78" t="s">
        <v>484</v>
      </c>
      <c r="D155" s="78" t="s">
        <v>484</v>
      </c>
      <c r="E155" s="26"/>
      <c r="F155" s="26"/>
      <c r="G155" s="26"/>
      <c r="H155" s="78" t="s">
        <v>368</v>
      </c>
      <c r="I155" s="26"/>
      <c r="J155" s="78" t="s">
        <v>368</v>
      </c>
      <c r="K155" s="26"/>
      <c r="L155" s="78"/>
      <c r="M155" s="78" t="s">
        <v>368</v>
      </c>
      <c r="N155" s="26"/>
      <c r="O155" s="85" t="s">
        <v>368</v>
      </c>
      <c r="P155" s="86" t="s">
        <v>368</v>
      </c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>
        <f t="shared" si="19"/>
        <v>5</v>
      </c>
      <c r="AB155" s="26"/>
      <c r="AC155" s="26"/>
    </row>
    <row r="156" spans="1:29" ht="16.5" customHeight="1" thickBot="1" x14ac:dyDescent="0.25">
      <c r="A156" s="79" t="s">
        <v>436</v>
      </c>
      <c r="B156" s="79" t="s">
        <v>437</v>
      </c>
      <c r="C156" s="78" t="s">
        <v>484</v>
      </c>
      <c r="D156" s="78" t="s">
        <v>484</v>
      </c>
      <c r="E156" s="26"/>
      <c r="F156" s="78" t="s">
        <v>368</v>
      </c>
      <c r="G156" s="26"/>
      <c r="H156" s="78" t="s">
        <v>368</v>
      </c>
      <c r="I156" s="26"/>
      <c r="J156" s="78" t="s">
        <v>368</v>
      </c>
      <c r="K156" s="78"/>
      <c r="L156" s="26"/>
      <c r="M156" s="78" t="s">
        <v>368</v>
      </c>
      <c r="N156" s="26"/>
      <c r="O156" s="56"/>
      <c r="P156" s="86" t="s">
        <v>368</v>
      </c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>
        <f t="shared" si="19"/>
        <v>5</v>
      </c>
      <c r="AB156" s="26"/>
      <c r="AC156" s="26"/>
    </row>
    <row r="157" spans="1:29" ht="16.5" customHeight="1" thickBot="1" x14ac:dyDescent="0.25">
      <c r="A157" s="79" t="s">
        <v>438</v>
      </c>
      <c r="B157" s="79" t="s">
        <v>150</v>
      </c>
      <c r="C157" s="78"/>
      <c r="D157" s="78"/>
      <c r="E157" s="26"/>
      <c r="F157" s="26"/>
      <c r="G157" s="26"/>
      <c r="H157" s="26"/>
      <c r="I157" s="26"/>
      <c r="J157" s="78"/>
      <c r="K157" s="26"/>
      <c r="L157" s="26"/>
      <c r="M157" s="26"/>
      <c r="N157" s="26"/>
      <c r="O157" s="56"/>
      <c r="P157" s="54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>
        <f t="shared" si="19"/>
        <v>0</v>
      </c>
      <c r="AB157" s="26"/>
      <c r="AC157" s="26"/>
    </row>
    <row r="158" spans="1:29" ht="16.5" customHeight="1" thickBot="1" x14ac:dyDescent="0.25">
      <c r="A158" s="28" t="s">
        <v>236</v>
      </c>
      <c r="B158" s="28" t="s">
        <v>292</v>
      </c>
      <c r="C158" s="78" t="s">
        <v>484</v>
      </c>
      <c r="D158" s="78" t="s">
        <v>484</v>
      </c>
      <c r="E158" s="78" t="s">
        <v>368</v>
      </c>
      <c r="F158" s="78" t="s">
        <v>368</v>
      </c>
      <c r="G158" s="78" t="s">
        <v>368</v>
      </c>
      <c r="H158" s="78" t="s">
        <v>368</v>
      </c>
      <c r="I158" s="78"/>
      <c r="J158" s="78" t="s">
        <v>368</v>
      </c>
      <c r="K158" s="78" t="s">
        <v>368</v>
      </c>
      <c r="L158" s="78" t="s">
        <v>368</v>
      </c>
      <c r="M158" s="78" t="s">
        <v>368</v>
      </c>
      <c r="N158" s="78" t="s">
        <v>368</v>
      </c>
      <c r="O158" s="85" t="s">
        <v>368</v>
      </c>
      <c r="P158" s="86" t="s">
        <v>368</v>
      </c>
      <c r="Q158" s="78" t="s">
        <v>368</v>
      </c>
      <c r="R158" s="78" t="s">
        <v>368</v>
      </c>
      <c r="S158" s="26"/>
      <c r="T158" s="26"/>
      <c r="U158" s="26"/>
      <c r="V158" s="26"/>
      <c r="W158" s="26"/>
      <c r="X158" s="26"/>
      <c r="Y158" s="26"/>
      <c r="Z158" s="26"/>
      <c r="AA158" s="26">
        <f t="shared" si="19"/>
        <v>13</v>
      </c>
      <c r="AB158" s="26"/>
      <c r="AC158" s="26"/>
    </row>
    <row r="159" spans="1:29" ht="16.5" customHeight="1" thickBot="1" x14ac:dyDescent="0.25">
      <c r="A159" s="28" t="s">
        <v>17</v>
      </c>
      <c r="B159" s="28" t="s">
        <v>205</v>
      </c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56"/>
      <c r="P159" s="54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>
        <f t="shared" si="19"/>
        <v>0</v>
      </c>
      <c r="AB159" s="26"/>
      <c r="AC159" s="26"/>
    </row>
    <row r="160" spans="1:29" ht="16.5" customHeight="1" thickBot="1" x14ac:dyDescent="0.25">
      <c r="A160" s="28" t="s">
        <v>193</v>
      </c>
      <c r="B160" s="28" t="s">
        <v>30</v>
      </c>
      <c r="C160" s="78" t="s">
        <v>484</v>
      </c>
      <c r="D160" s="78" t="s">
        <v>484</v>
      </c>
      <c r="E160" s="78" t="s">
        <v>368</v>
      </c>
      <c r="F160" s="78" t="s">
        <v>368</v>
      </c>
      <c r="G160" s="78" t="s">
        <v>368</v>
      </c>
      <c r="H160" s="78" t="s">
        <v>368</v>
      </c>
      <c r="I160" s="78" t="s">
        <v>368</v>
      </c>
      <c r="J160" s="78" t="s">
        <v>368</v>
      </c>
      <c r="K160" s="78" t="s">
        <v>368</v>
      </c>
      <c r="L160" s="78" t="s">
        <v>368</v>
      </c>
      <c r="M160" s="78" t="s">
        <v>368</v>
      </c>
      <c r="N160" s="78" t="s">
        <v>368</v>
      </c>
      <c r="O160" s="85" t="s">
        <v>368</v>
      </c>
      <c r="P160" s="86" t="s">
        <v>368</v>
      </c>
      <c r="Q160" s="78" t="s">
        <v>368</v>
      </c>
      <c r="R160" s="78" t="s">
        <v>368</v>
      </c>
      <c r="S160" s="26"/>
      <c r="T160" s="26"/>
      <c r="U160" s="26"/>
      <c r="V160" s="26"/>
      <c r="W160" s="26"/>
      <c r="X160" s="26"/>
      <c r="Y160" s="26"/>
      <c r="Z160" s="26"/>
      <c r="AA160" s="26">
        <f t="shared" si="19"/>
        <v>14</v>
      </c>
      <c r="AB160" s="26"/>
      <c r="AC160" s="26"/>
    </row>
    <row r="161" spans="1:29" ht="16.5" customHeight="1" thickBot="1" x14ac:dyDescent="0.25">
      <c r="A161" s="28" t="s">
        <v>193</v>
      </c>
      <c r="B161" s="28" t="s">
        <v>182</v>
      </c>
      <c r="C161" s="78" t="s">
        <v>484</v>
      </c>
      <c r="D161" s="78" t="s">
        <v>484</v>
      </c>
      <c r="E161" s="78" t="s">
        <v>368</v>
      </c>
      <c r="F161" s="78" t="s">
        <v>368</v>
      </c>
      <c r="G161" s="78" t="s">
        <v>368</v>
      </c>
      <c r="H161" s="78" t="s">
        <v>368</v>
      </c>
      <c r="I161" s="78" t="s">
        <v>368</v>
      </c>
      <c r="J161" s="78" t="s">
        <v>368</v>
      </c>
      <c r="K161" s="78" t="s">
        <v>368</v>
      </c>
      <c r="L161" s="78" t="s">
        <v>368</v>
      </c>
      <c r="M161" s="78" t="s">
        <v>368</v>
      </c>
      <c r="N161" s="78" t="s">
        <v>368</v>
      </c>
      <c r="O161" s="85" t="s">
        <v>368</v>
      </c>
      <c r="P161" s="86" t="s">
        <v>368</v>
      </c>
      <c r="Q161" s="78" t="s">
        <v>368</v>
      </c>
      <c r="R161" s="78" t="s">
        <v>368</v>
      </c>
      <c r="S161" s="26"/>
      <c r="T161" s="26"/>
      <c r="U161" s="26"/>
      <c r="V161" s="26"/>
      <c r="W161" s="26"/>
      <c r="X161" s="26"/>
      <c r="Y161" s="26"/>
      <c r="Z161" s="26"/>
      <c r="AA161" s="26">
        <f t="shared" si="19"/>
        <v>14</v>
      </c>
      <c r="AB161" s="26"/>
      <c r="AC161" s="26"/>
    </row>
    <row r="162" spans="1:29" ht="16.5" customHeight="1" thickBot="1" x14ac:dyDescent="0.25">
      <c r="A162" t="s">
        <v>387</v>
      </c>
      <c r="B162" t="s">
        <v>373</v>
      </c>
      <c r="C162" s="78" t="s">
        <v>484</v>
      </c>
      <c r="D162" s="78"/>
      <c r="E162" s="78" t="s">
        <v>368</v>
      </c>
      <c r="F162" s="78" t="s">
        <v>368</v>
      </c>
      <c r="G162" s="78" t="s">
        <v>368</v>
      </c>
      <c r="H162" s="26"/>
      <c r="I162" s="78"/>
      <c r="J162" s="78" t="s">
        <v>368</v>
      </c>
      <c r="K162" s="78"/>
      <c r="L162" s="78"/>
      <c r="M162" s="26"/>
      <c r="N162" s="78"/>
      <c r="O162" s="56"/>
      <c r="P162" s="54"/>
      <c r="Q162" s="26"/>
      <c r="R162" s="78"/>
      <c r="S162" s="26"/>
      <c r="T162" s="26"/>
      <c r="U162" s="26"/>
      <c r="V162" s="26"/>
      <c r="W162" s="26"/>
      <c r="X162" s="26"/>
      <c r="Y162" s="26"/>
      <c r="Z162" s="26"/>
      <c r="AA162" s="26">
        <f t="shared" si="19"/>
        <v>4</v>
      </c>
      <c r="AB162" s="26"/>
      <c r="AC162" s="26"/>
    </row>
    <row r="163" spans="1:29" ht="16.5" customHeight="1" thickBot="1" x14ac:dyDescent="0.25">
      <c r="A163" s="79" t="s">
        <v>404</v>
      </c>
      <c r="B163" s="79" t="s">
        <v>130</v>
      </c>
      <c r="C163" s="78" t="s">
        <v>484</v>
      </c>
      <c r="D163" s="78"/>
      <c r="E163" s="26"/>
      <c r="F163" s="26"/>
      <c r="G163" s="26"/>
      <c r="H163" s="26"/>
      <c r="I163" s="26"/>
      <c r="J163" s="78" t="s">
        <v>368</v>
      </c>
      <c r="K163" s="26"/>
      <c r="L163" s="26"/>
      <c r="M163" s="26"/>
      <c r="N163" s="26"/>
      <c r="O163" s="85" t="s">
        <v>368</v>
      </c>
      <c r="P163" s="54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>
        <f t="shared" ref="AA163" si="20">COUNTIF(E163:Z163,"X")</f>
        <v>2</v>
      </c>
      <c r="AB163" s="26"/>
      <c r="AC163" s="26"/>
    </row>
    <row r="164" spans="1:29" ht="16.5" customHeight="1" thickBot="1" x14ac:dyDescent="0.25">
      <c r="A164" s="28" t="s">
        <v>404</v>
      </c>
      <c r="B164" s="28" t="s">
        <v>405</v>
      </c>
      <c r="C164" s="78" t="s">
        <v>484</v>
      </c>
      <c r="D164" s="78"/>
      <c r="E164" s="26"/>
      <c r="F164" s="26"/>
      <c r="G164" s="26"/>
      <c r="H164" s="26"/>
      <c r="I164" s="78"/>
      <c r="J164" s="78" t="s">
        <v>368</v>
      </c>
      <c r="K164" s="26"/>
      <c r="L164" s="78"/>
      <c r="M164" s="78" t="s">
        <v>368</v>
      </c>
      <c r="N164" s="26"/>
      <c r="O164" s="85" t="s">
        <v>368</v>
      </c>
      <c r="P164" s="8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>
        <f t="shared" si="19"/>
        <v>3</v>
      </c>
      <c r="AB164" s="26"/>
      <c r="AC164" s="26"/>
    </row>
    <row r="165" spans="1:29" ht="16.5" customHeight="1" thickBot="1" x14ac:dyDescent="0.25">
      <c r="A165" s="59" t="s">
        <v>6</v>
      </c>
      <c r="B165" s="27" t="s">
        <v>7</v>
      </c>
      <c r="C165" s="78" t="s">
        <v>484</v>
      </c>
      <c r="D165" s="78" t="s">
        <v>484</v>
      </c>
      <c r="E165" s="78" t="s">
        <v>368</v>
      </c>
      <c r="F165" s="78" t="s">
        <v>368</v>
      </c>
      <c r="G165" s="26"/>
      <c r="H165" s="78" t="s">
        <v>368</v>
      </c>
      <c r="I165" s="78"/>
      <c r="J165" s="78" t="s">
        <v>368</v>
      </c>
      <c r="K165" s="78" t="s">
        <v>368</v>
      </c>
      <c r="L165" s="78" t="s">
        <v>368</v>
      </c>
      <c r="M165" s="78" t="s">
        <v>368</v>
      </c>
      <c r="N165" s="78" t="s">
        <v>368</v>
      </c>
      <c r="O165" s="85" t="s">
        <v>368</v>
      </c>
      <c r="P165" s="86" t="s">
        <v>368</v>
      </c>
      <c r="Q165" s="78" t="s">
        <v>368</v>
      </c>
      <c r="R165" s="78" t="s">
        <v>368</v>
      </c>
      <c r="S165" s="26"/>
      <c r="T165" s="26"/>
      <c r="U165" s="26"/>
      <c r="V165" s="26"/>
      <c r="W165" s="26"/>
      <c r="X165" s="26"/>
      <c r="Y165" s="26"/>
      <c r="Z165" s="26"/>
      <c r="AA165" s="26">
        <f t="shared" si="19"/>
        <v>12</v>
      </c>
      <c r="AB165" s="26"/>
      <c r="AC165" s="26"/>
    </row>
    <row r="166" spans="1:29" ht="16.5" customHeight="1" thickBot="1" x14ac:dyDescent="0.25">
      <c r="A166" s="59" t="s">
        <v>6</v>
      </c>
      <c r="B166" s="27" t="s">
        <v>18</v>
      </c>
      <c r="C166" s="26"/>
      <c r="D166" s="26"/>
      <c r="E166" s="26"/>
      <c r="F166" s="26"/>
      <c r="G166" s="26"/>
      <c r="H166" s="26"/>
      <c r="I166" s="78"/>
      <c r="J166" s="78"/>
      <c r="K166" s="78"/>
      <c r="L166" s="78"/>
      <c r="M166" s="26"/>
      <c r="N166" s="26"/>
      <c r="O166" s="56"/>
      <c r="P166" s="8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>
        <f t="shared" si="19"/>
        <v>0</v>
      </c>
      <c r="AB166" s="26"/>
      <c r="AC166" s="26"/>
    </row>
    <row r="167" spans="1:29" ht="16.5" customHeight="1" thickBot="1" x14ac:dyDescent="0.25">
      <c r="A167" s="28" t="s">
        <v>291</v>
      </c>
      <c r="B167" s="28" t="s">
        <v>118</v>
      </c>
      <c r="C167" s="78" t="s">
        <v>484</v>
      </c>
      <c r="D167" s="78" t="s">
        <v>484</v>
      </c>
      <c r="E167" s="78" t="s">
        <v>368</v>
      </c>
      <c r="F167" s="78" t="s">
        <v>368</v>
      </c>
      <c r="G167" s="78" t="s">
        <v>368</v>
      </c>
      <c r="H167" s="78" t="s">
        <v>368</v>
      </c>
      <c r="I167" s="78" t="s">
        <v>368</v>
      </c>
      <c r="J167" s="78" t="s">
        <v>368</v>
      </c>
      <c r="K167" s="78" t="s">
        <v>368</v>
      </c>
      <c r="L167" s="78" t="s">
        <v>368</v>
      </c>
      <c r="M167" s="78" t="s">
        <v>368</v>
      </c>
      <c r="N167" s="78" t="s">
        <v>368</v>
      </c>
      <c r="O167" s="85" t="s">
        <v>368</v>
      </c>
      <c r="P167" s="86" t="s">
        <v>368</v>
      </c>
      <c r="Q167" s="78" t="s">
        <v>368</v>
      </c>
      <c r="R167" s="78" t="s">
        <v>368</v>
      </c>
      <c r="S167" s="26"/>
      <c r="T167" s="26"/>
      <c r="U167" s="26"/>
      <c r="V167" s="26"/>
      <c r="W167" s="26"/>
      <c r="X167" s="26"/>
      <c r="Y167" s="26"/>
      <c r="Z167" s="26"/>
      <c r="AA167" s="26">
        <f t="shared" si="19"/>
        <v>14</v>
      </c>
      <c r="AB167" s="26"/>
      <c r="AC167" s="26"/>
    </row>
    <row r="168" spans="1:29" ht="16.5" customHeight="1" thickBot="1" x14ac:dyDescent="0.25">
      <c r="A168" s="28" t="s">
        <v>283</v>
      </c>
      <c r="B168" s="28" t="s">
        <v>284</v>
      </c>
      <c r="C168" s="78" t="s">
        <v>484</v>
      </c>
      <c r="D168" s="78"/>
      <c r="E168" s="26"/>
      <c r="F168" s="26"/>
      <c r="G168" s="26"/>
      <c r="H168" s="26"/>
      <c r="I168" s="26"/>
      <c r="J168" s="78" t="s">
        <v>368</v>
      </c>
      <c r="K168" s="26"/>
      <c r="L168" s="78" t="s">
        <v>368</v>
      </c>
      <c r="M168" s="26"/>
      <c r="N168" s="78" t="s">
        <v>368</v>
      </c>
      <c r="O168" s="56"/>
      <c r="P168" s="86" t="s">
        <v>368</v>
      </c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>
        <f t="shared" si="19"/>
        <v>4</v>
      </c>
      <c r="AB168" s="26"/>
      <c r="AC168" s="26"/>
    </row>
    <row r="169" spans="1:29" ht="16.5" customHeight="1" thickBot="1" x14ac:dyDescent="0.25">
      <c r="A169" t="s">
        <v>143</v>
      </c>
      <c r="B169" t="s">
        <v>60</v>
      </c>
      <c r="C169" s="78" t="s">
        <v>484</v>
      </c>
      <c r="D169" s="78"/>
      <c r="E169" s="78" t="s">
        <v>368</v>
      </c>
      <c r="F169" s="78" t="s">
        <v>368</v>
      </c>
      <c r="G169" s="78" t="s">
        <v>368</v>
      </c>
      <c r="H169" s="26"/>
      <c r="I169" s="26"/>
      <c r="J169" s="26"/>
      <c r="K169" s="26"/>
      <c r="L169" s="78"/>
      <c r="M169" s="78"/>
      <c r="N169" s="26"/>
      <c r="O169" s="56"/>
      <c r="P169" s="86" t="s">
        <v>368</v>
      </c>
      <c r="Q169" s="78"/>
      <c r="R169" s="26"/>
      <c r="S169" s="26"/>
      <c r="T169" s="26"/>
      <c r="U169" s="26"/>
      <c r="V169" s="26"/>
      <c r="W169" s="26"/>
      <c r="X169" s="26"/>
      <c r="Y169" s="26"/>
      <c r="Z169" s="26"/>
      <c r="AA169" s="26">
        <f t="shared" si="19"/>
        <v>4</v>
      </c>
      <c r="AB169" s="26"/>
      <c r="AC169" s="26"/>
    </row>
    <row r="170" spans="1:29" ht="16.5" customHeight="1" thickBot="1" x14ac:dyDescent="0.25">
      <c r="A170" s="59" t="s">
        <v>23</v>
      </c>
      <c r="B170" s="27" t="s">
        <v>66</v>
      </c>
      <c r="C170" s="78" t="s">
        <v>484</v>
      </c>
      <c r="D170" s="78" t="s">
        <v>484</v>
      </c>
      <c r="E170" s="78" t="s">
        <v>368</v>
      </c>
      <c r="F170" s="26"/>
      <c r="G170" s="78" t="s">
        <v>368</v>
      </c>
      <c r="H170" s="78" t="s">
        <v>368</v>
      </c>
      <c r="I170" s="78" t="s">
        <v>368</v>
      </c>
      <c r="J170" s="78" t="s">
        <v>368</v>
      </c>
      <c r="K170" s="78" t="s">
        <v>368</v>
      </c>
      <c r="L170" s="78" t="s">
        <v>368</v>
      </c>
      <c r="M170" s="78" t="s">
        <v>368</v>
      </c>
      <c r="N170" s="78" t="s">
        <v>368</v>
      </c>
      <c r="O170" s="85" t="s">
        <v>368</v>
      </c>
      <c r="P170" s="86" t="s">
        <v>368</v>
      </c>
      <c r="Q170" s="78" t="s">
        <v>368</v>
      </c>
      <c r="R170" s="78" t="s">
        <v>368</v>
      </c>
      <c r="S170" s="26"/>
      <c r="T170" s="26"/>
      <c r="U170" s="26"/>
      <c r="V170" s="26"/>
      <c r="W170" s="26"/>
      <c r="X170" s="26"/>
      <c r="Y170" s="26"/>
      <c r="Z170" s="26"/>
      <c r="AA170" s="26">
        <f t="shared" si="19"/>
        <v>13</v>
      </c>
      <c r="AB170" s="26"/>
      <c r="AC170" s="26"/>
    </row>
    <row r="171" spans="1:29" ht="16.5" customHeight="1" thickBot="1" x14ac:dyDescent="0.25">
      <c r="A171" s="59" t="s">
        <v>23</v>
      </c>
      <c r="B171" s="27" t="s">
        <v>130</v>
      </c>
      <c r="C171" s="78" t="s">
        <v>484</v>
      </c>
      <c r="D171" s="78"/>
      <c r="E171" s="26"/>
      <c r="F171" s="26"/>
      <c r="G171" s="26"/>
      <c r="H171" s="78" t="s">
        <v>368</v>
      </c>
      <c r="I171" s="78"/>
      <c r="J171" s="26"/>
      <c r="K171" s="26"/>
      <c r="L171" s="26"/>
      <c r="M171" s="26"/>
      <c r="N171" s="78"/>
      <c r="O171" s="85"/>
      <c r="P171" s="8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>
        <f t="shared" si="19"/>
        <v>1</v>
      </c>
      <c r="AB171" s="26"/>
      <c r="AC171" s="26"/>
    </row>
    <row r="172" spans="1:29" ht="16.5" customHeight="1" thickBot="1" x14ac:dyDescent="0.25">
      <c r="A172" s="79" t="s">
        <v>23</v>
      </c>
      <c r="B172" s="79" t="s">
        <v>421</v>
      </c>
      <c r="C172" s="78" t="s">
        <v>484</v>
      </c>
      <c r="D172" s="78" t="s">
        <v>484</v>
      </c>
      <c r="E172" s="26"/>
      <c r="F172" s="26"/>
      <c r="G172" s="26"/>
      <c r="H172" s="26"/>
      <c r="I172" s="78"/>
      <c r="J172" s="78" t="s">
        <v>368</v>
      </c>
      <c r="K172" s="78"/>
      <c r="L172" s="78" t="s">
        <v>368</v>
      </c>
      <c r="M172" s="78" t="s">
        <v>368</v>
      </c>
      <c r="N172" s="78" t="s">
        <v>368</v>
      </c>
      <c r="O172" s="85" t="s">
        <v>368</v>
      </c>
      <c r="P172" s="86" t="s">
        <v>368</v>
      </c>
      <c r="Q172" s="78"/>
      <c r="R172" s="78"/>
      <c r="S172" s="26"/>
      <c r="T172" s="26"/>
      <c r="U172" s="26"/>
      <c r="V172" s="26"/>
      <c r="W172" s="26"/>
      <c r="X172" s="26"/>
      <c r="Y172" s="26"/>
      <c r="Z172" s="26"/>
      <c r="AA172" s="26">
        <f t="shared" si="19"/>
        <v>6</v>
      </c>
      <c r="AB172" s="26"/>
      <c r="AC172" s="26"/>
    </row>
    <row r="173" spans="1:29" ht="16.5" customHeight="1" thickBot="1" x14ac:dyDescent="0.25">
      <c r="A173" s="59" t="s">
        <v>107</v>
      </c>
      <c r="B173" s="27" t="s">
        <v>53</v>
      </c>
      <c r="C173" s="78" t="s">
        <v>484</v>
      </c>
      <c r="D173" s="78" t="s">
        <v>484</v>
      </c>
      <c r="E173" s="26"/>
      <c r="F173" s="78" t="s">
        <v>368</v>
      </c>
      <c r="G173" s="78" t="s">
        <v>368</v>
      </c>
      <c r="H173" s="78" t="s">
        <v>368</v>
      </c>
      <c r="I173" s="78"/>
      <c r="J173" s="78" t="s">
        <v>368</v>
      </c>
      <c r="K173" s="78" t="s">
        <v>368</v>
      </c>
      <c r="L173" s="78" t="s">
        <v>368</v>
      </c>
      <c r="M173" s="78" t="s">
        <v>368</v>
      </c>
      <c r="N173" s="78" t="s">
        <v>368</v>
      </c>
      <c r="O173" s="85" t="s">
        <v>368</v>
      </c>
      <c r="P173" s="86" t="s">
        <v>368</v>
      </c>
      <c r="Q173" s="78" t="s">
        <v>368</v>
      </c>
      <c r="R173" s="78"/>
      <c r="S173" s="26"/>
      <c r="T173" s="26"/>
      <c r="U173" s="26"/>
      <c r="V173" s="26"/>
      <c r="W173" s="26"/>
      <c r="X173" s="26"/>
      <c r="Y173" s="26"/>
      <c r="Z173" s="26"/>
      <c r="AA173" s="26">
        <f t="shared" si="19"/>
        <v>11</v>
      </c>
      <c r="AB173" s="26"/>
      <c r="AC173" s="26"/>
    </row>
    <row r="174" spans="1:29" ht="16.5" customHeight="1" thickBot="1" x14ac:dyDescent="0.25">
      <c r="A174" s="27" t="s">
        <v>121</v>
      </c>
      <c r="B174" s="27" t="s">
        <v>24</v>
      </c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56"/>
      <c r="P174" s="54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>
        <f t="shared" si="19"/>
        <v>0</v>
      </c>
      <c r="AB174" s="26"/>
      <c r="AC174" s="26"/>
    </row>
    <row r="175" spans="1:29" ht="16.5" customHeight="1" thickBot="1" x14ac:dyDescent="0.25">
      <c r="A175" t="s">
        <v>183</v>
      </c>
      <c r="B175" t="s">
        <v>141</v>
      </c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56"/>
      <c r="P175" s="54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>
        <f t="shared" si="19"/>
        <v>0</v>
      </c>
      <c r="AB175" s="26"/>
      <c r="AC175" s="26"/>
    </row>
    <row r="176" spans="1:29" ht="16.5" customHeight="1" thickBot="1" x14ac:dyDescent="0.25">
      <c r="A176" s="28" t="s">
        <v>311</v>
      </c>
      <c r="B176" s="28" t="s">
        <v>22</v>
      </c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56"/>
      <c r="P176" s="54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>
        <f t="shared" si="19"/>
        <v>0</v>
      </c>
      <c r="AB176" s="26"/>
      <c r="AC176" s="26"/>
    </row>
    <row r="177" spans="1:29" ht="16.5" customHeight="1" thickBot="1" x14ac:dyDescent="0.25">
      <c r="A177" s="59" t="s">
        <v>62</v>
      </c>
      <c r="B177" s="27" t="s">
        <v>72</v>
      </c>
      <c r="C177" s="26"/>
      <c r="D177" s="26"/>
      <c r="E177" s="26"/>
      <c r="F177" s="26"/>
      <c r="G177" s="26"/>
      <c r="H177" s="26"/>
      <c r="I177" s="26"/>
      <c r="J177" s="78"/>
      <c r="K177" s="26"/>
      <c r="L177" s="26"/>
      <c r="M177" s="26"/>
      <c r="N177" s="26"/>
      <c r="O177" s="85"/>
      <c r="P177" s="54"/>
      <c r="Q177" s="26"/>
      <c r="R177" s="78"/>
      <c r="S177" s="26"/>
      <c r="T177" s="26"/>
      <c r="U177" s="26"/>
      <c r="V177" s="26"/>
      <c r="W177" s="26"/>
      <c r="X177" s="26"/>
      <c r="Y177" s="26"/>
      <c r="Z177" s="26"/>
      <c r="AA177" s="26">
        <f t="shared" si="19"/>
        <v>0</v>
      </c>
      <c r="AB177" s="26"/>
      <c r="AC177" s="26"/>
    </row>
    <row r="178" spans="1:29" ht="16.5" customHeight="1" thickBot="1" x14ac:dyDescent="0.25">
      <c r="A178" t="s">
        <v>173</v>
      </c>
      <c r="B178" t="s">
        <v>172</v>
      </c>
      <c r="C178" s="26"/>
      <c r="D178" s="26"/>
      <c r="E178" s="26"/>
      <c r="F178" s="26"/>
      <c r="G178" s="78" t="s">
        <v>368</v>
      </c>
      <c r="H178" s="26"/>
      <c r="I178" s="26"/>
      <c r="J178" s="26"/>
      <c r="K178" s="26"/>
      <c r="L178" s="26"/>
      <c r="M178" s="26"/>
      <c r="N178" s="26"/>
      <c r="O178" s="56"/>
      <c r="P178" s="54"/>
      <c r="Q178" s="26"/>
      <c r="R178" s="26"/>
      <c r="S178" s="26"/>
      <c r="T178" s="26"/>
      <c r="U178" s="26"/>
      <c r="V178" s="26"/>
      <c r="W178" s="26"/>
      <c r="X178" s="78" t="s">
        <v>973</v>
      </c>
      <c r="Y178" s="26"/>
      <c r="Z178" s="26"/>
      <c r="AA178" s="26"/>
      <c r="AB178" s="26"/>
      <c r="AC178" s="26"/>
    </row>
    <row r="179" spans="1:29" ht="16.5" customHeight="1" thickBot="1" x14ac:dyDescent="0.25">
      <c r="A179" s="59" t="s">
        <v>68</v>
      </c>
      <c r="B179" s="27" t="s">
        <v>26</v>
      </c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56"/>
      <c r="P179" s="54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>
        <f t="shared" si="19"/>
        <v>0</v>
      </c>
      <c r="AB179" s="26"/>
      <c r="AC179" s="26"/>
    </row>
    <row r="180" spans="1:29" ht="16.5" customHeight="1" thickBot="1" x14ac:dyDescent="0.25">
      <c r="A180" s="28" t="s">
        <v>169</v>
      </c>
      <c r="B180" s="28" t="s">
        <v>60</v>
      </c>
      <c r="C180" s="78" t="s">
        <v>484</v>
      </c>
      <c r="D180" s="78"/>
      <c r="E180" s="78" t="s">
        <v>368</v>
      </c>
      <c r="F180" s="78" t="s">
        <v>368</v>
      </c>
      <c r="G180" s="26"/>
      <c r="H180" s="78" t="s">
        <v>368</v>
      </c>
      <c r="I180" s="78"/>
      <c r="J180" s="78"/>
      <c r="K180" s="78" t="s">
        <v>368</v>
      </c>
      <c r="L180" s="78"/>
      <c r="M180" s="78" t="s">
        <v>368</v>
      </c>
      <c r="N180" s="78"/>
      <c r="O180" s="56"/>
      <c r="P180" s="54"/>
      <c r="Q180" s="78" t="s">
        <v>368</v>
      </c>
      <c r="R180" s="78" t="s">
        <v>368</v>
      </c>
      <c r="S180" s="26"/>
      <c r="T180" s="26"/>
      <c r="U180" s="26"/>
      <c r="V180" s="26"/>
      <c r="W180" s="26"/>
      <c r="X180" s="26"/>
      <c r="Y180" s="26"/>
      <c r="Z180" s="26"/>
      <c r="AA180" s="26">
        <f t="shared" si="19"/>
        <v>7</v>
      </c>
      <c r="AB180" s="26"/>
      <c r="AC180" s="26"/>
    </row>
    <row r="181" spans="1:29" ht="16.5" customHeight="1" thickBot="1" x14ac:dyDescent="0.25">
      <c r="A181" s="28" t="s">
        <v>69</v>
      </c>
      <c r="B181" s="28" t="s">
        <v>149</v>
      </c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56"/>
      <c r="P181" s="54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>
        <f t="shared" si="19"/>
        <v>0</v>
      </c>
      <c r="AB181" s="26"/>
      <c r="AC181" s="26"/>
    </row>
    <row r="182" spans="1:29" ht="16.5" customHeight="1" thickBot="1" x14ac:dyDescent="0.25">
      <c r="A182" s="59" t="s">
        <v>69</v>
      </c>
      <c r="B182" s="27" t="s">
        <v>22</v>
      </c>
      <c r="C182" s="26"/>
      <c r="D182" s="78"/>
      <c r="E182" s="26"/>
      <c r="F182" s="26"/>
      <c r="G182" s="26"/>
      <c r="H182" s="26"/>
      <c r="I182" s="26"/>
      <c r="J182" s="78"/>
      <c r="K182" s="26"/>
      <c r="L182" s="26"/>
      <c r="M182" s="26"/>
      <c r="N182" s="26"/>
      <c r="O182" s="56"/>
      <c r="P182" s="54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>
        <f t="shared" si="19"/>
        <v>0</v>
      </c>
      <c r="AB182" s="26"/>
      <c r="AC182" s="26"/>
    </row>
    <row r="183" spans="1:29" ht="16.5" customHeight="1" thickBot="1" x14ac:dyDescent="0.25">
      <c r="A183" s="59" t="s">
        <v>103</v>
      </c>
      <c r="B183" s="27" t="s">
        <v>16</v>
      </c>
      <c r="C183" s="78" t="s">
        <v>484</v>
      </c>
      <c r="D183" s="78"/>
      <c r="E183" s="78" t="s">
        <v>368</v>
      </c>
      <c r="F183" s="78" t="s">
        <v>368</v>
      </c>
      <c r="G183" s="26"/>
      <c r="H183" s="26"/>
      <c r="I183" s="26"/>
      <c r="J183" s="78"/>
      <c r="K183" s="78"/>
      <c r="L183" s="78"/>
      <c r="M183" s="78"/>
      <c r="N183" s="78"/>
      <c r="O183" s="85"/>
      <c r="P183" s="8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>
        <f t="shared" si="19"/>
        <v>2</v>
      </c>
      <c r="AB183" s="26"/>
      <c r="AC183" s="26"/>
    </row>
    <row r="184" spans="1:29" ht="16.5" customHeight="1" thickBot="1" x14ac:dyDescent="0.25">
      <c r="A184" s="79" t="s">
        <v>485</v>
      </c>
      <c r="B184" s="79" t="s">
        <v>486</v>
      </c>
      <c r="C184" s="78" t="s">
        <v>484</v>
      </c>
      <c r="D184" s="78" t="s">
        <v>484</v>
      </c>
      <c r="E184" s="26"/>
      <c r="F184" s="78" t="s">
        <v>368</v>
      </c>
      <c r="G184" s="78" t="s">
        <v>368</v>
      </c>
      <c r="H184" s="26"/>
      <c r="I184" s="78" t="s">
        <v>368</v>
      </c>
      <c r="J184" s="78" t="s">
        <v>368</v>
      </c>
      <c r="K184" s="26"/>
      <c r="L184" s="26"/>
      <c r="M184" s="78" t="s">
        <v>368</v>
      </c>
      <c r="N184" s="26"/>
      <c r="O184" s="56"/>
      <c r="P184" s="54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>
        <f t="shared" ref="AA184" si="21">COUNTIF(E184:Z184,"X")</f>
        <v>5</v>
      </c>
      <c r="AB184" s="26"/>
      <c r="AC184" s="26"/>
    </row>
    <row r="185" spans="1:29" ht="16.5" customHeight="1" thickBot="1" x14ac:dyDescent="0.25">
      <c r="A185" s="28" t="s">
        <v>288</v>
      </c>
      <c r="B185" s="28" t="s">
        <v>289</v>
      </c>
      <c r="C185" s="78" t="s">
        <v>484</v>
      </c>
      <c r="D185" s="78" t="s">
        <v>484</v>
      </c>
      <c r="E185" s="78" t="s">
        <v>368</v>
      </c>
      <c r="F185" s="26"/>
      <c r="G185" s="78" t="s">
        <v>368</v>
      </c>
      <c r="H185" s="26"/>
      <c r="I185" s="78" t="s">
        <v>368</v>
      </c>
      <c r="J185" s="78" t="s">
        <v>368</v>
      </c>
      <c r="K185" s="78"/>
      <c r="L185" s="26"/>
      <c r="M185" s="78"/>
      <c r="N185" s="78" t="s">
        <v>368</v>
      </c>
      <c r="O185" s="85" t="s">
        <v>368</v>
      </c>
      <c r="P185" s="86"/>
      <c r="Q185" s="26"/>
      <c r="R185" s="78"/>
      <c r="S185" s="26"/>
      <c r="T185" s="26"/>
      <c r="U185" s="26"/>
      <c r="V185" s="26"/>
      <c r="W185" s="26"/>
      <c r="X185" s="26"/>
      <c r="Y185" s="26"/>
      <c r="Z185" s="26"/>
      <c r="AA185" s="26">
        <f t="shared" si="19"/>
        <v>6</v>
      </c>
      <c r="AB185" s="26"/>
      <c r="AC185" s="26"/>
    </row>
    <row r="186" spans="1:29" ht="16.5" customHeight="1" thickBot="1" x14ac:dyDescent="0.25">
      <c r="A186" s="12" t="s">
        <v>267</v>
      </c>
      <c r="B186" s="12" t="s">
        <v>312</v>
      </c>
      <c r="C186" s="78" t="s">
        <v>484</v>
      </c>
      <c r="D186" s="78"/>
      <c r="E186" s="26"/>
      <c r="F186" s="78" t="s">
        <v>368</v>
      </c>
      <c r="G186" s="78" t="s">
        <v>368</v>
      </c>
      <c r="H186" s="78" t="s">
        <v>368</v>
      </c>
      <c r="I186" s="78" t="s">
        <v>368</v>
      </c>
      <c r="J186" s="26"/>
      <c r="K186" s="78" t="s">
        <v>368</v>
      </c>
      <c r="L186" s="78" t="s">
        <v>368</v>
      </c>
      <c r="M186" s="78"/>
      <c r="N186" s="78" t="s">
        <v>368</v>
      </c>
      <c r="O186" s="56"/>
      <c r="P186" s="86"/>
      <c r="Q186" s="78" t="s">
        <v>368</v>
      </c>
      <c r="R186" s="78" t="s">
        <v>368</v>
      </c>
      <c r="S186" s="26"/>
      <c r="T186" s="26"/>
      <c r="U186" s="26"/>
      <c r="V186" s="26"/>
      <c r="W186" s="26"/>
      <c r="X186" s="26"/>
      <c r="Y186" s="26"/>
      <c r="Z186" s="26"/>
      <c r="AA186" s="26">
        <f t="shared" si="19"/>
        <v>9</v>
      </c>
      <c r="AB186" s="26"/>
      <c r="AC186" s="26"/>
    </row>
    <row r="187" spans="1:29" ht="16.5" customHeight="1" thickBot="1" x14ac:dyDescent="0.25">
      <c r="A187" s="28" t="s">
        <v>267</v>
      </c>
      <c r="B187" s="28" t="s">
        <v>319</v>
      </c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56"/>
      <c r="P187" s="54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>
        <f t="shared" si="19"/>
        <v>0</v>
      </c>
      <c r="AB187" s="26"/>
      <c r="AC187" s="26"/>
    </row>
    <row r="188" spans="1:29" ht="16.5" customHeight="1" thickBot="1" x14ac:dyDescent="0.25">
      <c r="A188" s="28" t="s">
        <v>329</v>
      </c>
      <c r="B188" s="28" t="s">
        <v>325</v>
      </c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56"/>
      <c r="P188" s="86" t="s">
        <v>368</v>
      </c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>
        <f t="shared" si="19"/>
        <v>1</v>
      </c>
      <c r="AB188" s="26"/>
      <c r="AC188" s="26"/>
    </row>
    <row r="189" spans="1:29" ht="16.5" customHeight="1" thickBot="1" x14ac:dyDescent="0.25">
      <c r="A189" s="28" t="s">
        <v>206</v>
      </c>
      <c r="B189" s="28" t="s">
        <v>146</v>
      </c>
      <c r="C189" s="78" t="s">
        <v>484</v>
      </c>
      <c r="D189" s="78"/>
      <c r="E189" s="78" t="s">
        <v>368</v>
      </c>
      <c r="F189" s="78" t="s">
        <v>368</v>
      </c>
      <c r="G189" s="78" t="s">
        <v>368</v>
      </c>
      <c r="H189" s="26"/>
      <c r="I189" s="26"/>
      <c r="J189" s="26"/>
      <c r="K189" s="26"/>
      <c r="L189" s="26"/>
      <c r="M189" s="78" t="s">
        <v>368</v>
      </c>
      <c r="N189" s="78" t="s">
        <v>368</v>
      </c>
      <c r="O189" s="85"/>
      <c r="P189" s="86" t="s">
        <v>368</v>
      </c>
      <c r="Q189" s="26"/>
      <c r="R189" s="78"/>
      <c r="S189" s="26"/>
      <c r="T189" s="26"/>
      <c r="U189" s="26"/>
      <c r="V189" s="26"/>
      <c r="W189" s="26"/>
      <c r="X189" s="26"/>
      <c r="Y189" s="26"/>
      <c r="Z189" s="26"/>
      <c r="AA189" s="26">
        <f t="shared" si="19"/>
        <v>6</v>
      </c>
      <c r="AB189" s="26"/>
      <c r="AC189" s="26"/>
    </row>
    <row r="190" spans="1:29" ht="16.5" customHeight="1" thickBot="1" x14ac:dyDescent="0.25">
      <c r="A190" s="59" t="s">
        <v>19</v>
      </c>
      <c r="B190" s="27" t="s">
        <v>20</v>
      </c>
      <c r="C190" s="78" t="s">
        <v>484</v>
      </c>
      <c r="D190" s="78"/>
      <c r="E190" s="26"/>
      <c r="F190" s="78" t="s">
        <v>368</v>
      </c>
      <c r="G190" s="78" t="s">
        <v>368</v>
      </c>
      <c r="H190" s="78" t="s">
        <v>368</v>
      </c>
      <c r="I190" s="78" t="s">
        <v>368</v>
      </c>
      <c r="J190" s="78" t="s">
        <v>368</v>
      </c>
      <c r="K190" s="78" t="s">
        <v>368</v>
      </c>
      <c r="L190" s="78" t="s">
        <v>368</v>
      </c>
      <c r="M190" s="78" t="s">
        <v>368</v>
      </c>
      <c r="N190" s="78" t="s">
        <v>368</v>
      </c>
      <c r="O190" s="85"/>
      <c r="P190" s="86"/>
      <c r="Q190" s="78" t="s">
        <v>368</v>
      </c>
      <c r="R190" s="78" t="s">
        <v>368</v>
      </c>
      <c r="S190" s="26"/>
      <c r="T190" s="26"/>
      <c r="U190" s="26"/>
      <c r="V190" s="26"/>
      <c r="W190" s="26"/>
      <c r="X190" s="26"/>
      <c r="Y190" s="26"/>
      <c r="Z190" s="26"/>
      <c r="AA190" s="26">
        <f t="shared" si="19"/>
        <v>11</v>
      </c>
      <c r="AB190" s="26"/>
      <c r="AC190" s="26"/>
    </row>
    <row r="191" spans="1:29" ht="16.5" customHeight="1" thickBot="1" x14ac:dyDescent="0.25">
      <c r="A191" s="28" t="s">
        <v>19</v>
      </c>
      <c r="B191" s="79" t="s">
        <v>26</v>
      </c>
      <c r="C191" s="78" t="s">
        <v>484</v>
      </c>
      <c r="D191" s="78"/>
      <c r="E191" s="26"/>
      <c r="F191" s="26"/>
      <c r="G191" s="26"/>
      <c r="H191" s="26"/>
      <c r="I191" s="26"/>
      <c r="J191" s="78" t="s">
        <v>368</v>
      </c>
      <c r="K191" s="26"/>
      <c r="L191" s="26"/>
      <c r="M191" s="26"/>
      <c r="N191" s="26"/>
      <c r="O191" s="85" t="s">
        <v>368</v>
      </c>
      <c r="P191" s="54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>
        <f t="shared" si="19"/>
        <v>2</v>
      </c>
      <c r="AB191" s="26"/>
      <c r="AC191" s="26"/>
    </row>
    <row r="192" spans="1:29" ht="16.5" customHeight="1" thickBot="1" x14ac:dyDescent="0.25">
      <c r="A192" s="79" t="s">
        <v>439</v>
      </c>
      <c r="B192" s="79" t="s">
        <v>440</v>
      </c>
      <c r="C192" s="78" t="s">
        <v>484</v>
      </c>
      <c r="D192" s="78"/>
      <c r="E192" s="26"/>
      <c r="F192" s="26"/>
      <c r="G192" s="26"/>
      <c r="H192" s="26"/>
      <c r="I192" s="26"/>
      <c r="J192" s="78"/>
      <c r="K192" s="26"/>
      <c r="L192" s="26"/>
      <c r="M192" s="26"/>
      <c r="N192" s="26"/>
      <c r="O192" s="85" t="s">
        <v>368</v>
      </c>
      <c r="P192" s="54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>
        <f t="shared" si="19"/>
        <v>1</v>
      </c>
      <c r="AB192" s="26"/>
      <c r="AC192" s="26"/>
    </row>
    <row r="193" spans="1:29" ht="16.5" customHeight="1" thickBot="1" x14ac:dyDescent="0.25">
      <c r="A193" s="79" t="s">
        <v>1402</v>
      </c>
      <c r="B193" s="79" t="s">
        <v>405</v>
      </c>
      <c r="C193" s="78" t="s">
        <v>484</v>
      </c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56"/>
      <c r="P193" s="54"/>
      <c r="Q193" s="78" t="s">
        <v>368</v>
      </c>
      <c r="R193" s="26"/>
      <c r="S193" s="26"/>
      <c r="T193" s="26"/>
      <c r="U193" s="26"/>
      <c r="V193" s="26"/>
      <c r="W193" s="26"/>
      <c r="X193" s="26"/>
      <c r="Y193" s="26"/>
      <c r="Z193" s="26"/>
      <c r="AA193" s="26">
        <f t="shared" ref="AA193" si="22">COUNTIF(E193:Z193,"X")</f>
        <v>1</v>
      </c>
      <c r="AB193" s="26"/>
      <c r="AC193" s="26"/>
    </row>
    <row r="194" spans="1:29" ht="16.5" customHeight="1" thickBot="1" x14ac:dyDescent="0.25">
      <c r="A194" t="s">
        <v>382</v>
      </c>
      <c r="B194" t="s">
        <v>219</v>
      </c>
      <c r="C194" s="78" t="s">
        <v>484</v>
      </c>
      <c r="D194" s="78"/>
      <c r="E194" s="26"/>
      <c r="F194" s="78" t="s">
        <v>368</v>
      </c>
      <c r="G194" s="78" t="s">
        <v>368</v>
      </c>
      <c r="H194" s="78" t="s">
        <v>368</v>
      </c>
      <c r="I194" s="78"/>
      <c r="J194" s="78" t="s">
        <v>368</v>
      </c>
      <c r="K194" s="78"/>
      <c r="L194" s="78" t="s">
        <v>368</v>
      </c>
      <c r="M194" s="78" t="s">
        <v>368</v>
      </c>
      <c r="N194" s="26"/>
      <c r="O194" s="56"/>
      <c r="P194" s="54"/>
      <c r="Q194" s="78" t="s">
        <v>368</v>
      </c>
      <c r="R194" s="78" t="s">
        <v>368</v>
      </c>
      <c r="S194" s="26"/>
      <c r="T194" s="26"/>
      <c r="U194" s="26"/>
      <c r="V194" s="26"/>
      <c r="W194" s="26"/>
      <c r="X194" s="26"/>
      <c r="Y194" s="26"/>
      <c r="Z194" s="26"/>
      <c r="AA194" s="26">
        <f t="shared" si="19"/>
        <v>8</v>
      </c>
      <c r="AB194" s="26"/>
      <c r="AC194" s="26"/>
    </row>
    <row r="195" spans="1:29" ht="16.5" customHeight="1" thickBot="1" x14ac:dyDescent="0.25">
      <c r="A195" s="59" t="s">
        <v>131</v>
      </c>
      <c r="B195" s="27" t="s">
        <v>122</v>
      </c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56"/>
      <c r="P195" s="54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>
        <f t="shared" si="19"/>
        <v>0</v>
      </c>
      <c r="AB195" s="26"/>
      <c r="AC195" s="26"/>
    </row>
    <row r="196" spans="1:29" ht="16.5" customHeight="1" thickBot="1" x14ac:dyDescent="0.25">
      <c r="A196" t="s">
        <v>131</v>
      </c>
      <c r="B196" t="s">
        <v>147</v>
      </c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56"/>
      <c r="P196" s="54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>
        <f t="shared" si="19"/>
        <v>0</v>
      </c>
      <c r="AB196" s="26"/>
      <c r="AC196" s="26"/>
    </row>
    <row r="197" spans="1:29" ht="16.5" customHeight="1" thickBot="1" x14ac:dyDescent="0.25">
      <c r="A197" s="12" t="s">
        <v>255</v>
      </c>
      <c r="B197" s="12" t="s">
        <v>102</v>
      </c>
      <c r="C197" s="78" t="s">
        <v>484</v>
      </c>
      <c r="D197" s="78"/>
      <c r="E197" s="78" t="s">
        <v>368</v>
      </c>
      <c r="F197" s="78" t="s">
        <v>368</v>
      </c>
      <c r="G197" s="78" t="s">
        <v>368</v>
      </c>
      <c r="H197" s="78" t="s">
        <v>368</v>
      </c>
      <c r="I197" s="78" t="s">
        <v>368</v>
      </c>
      <c r="J197" s="78" t="s">
        <v>368</v>
      </c>
      <c r="K197" s="78" t="s">
        <v>368</v>
      </c>
      <c r="L197" s="78" t="s">
        <v>368</v>
      </c>
      <c r="M197" s="78"/>
      <c r="N197" s="78" t="s">
        <v>368</v>
      </c>
      <c r="O197" s="85" t="s">
        <v>368</v>
      </c>
      <c r="P197" s="86" t="s">
        <v>368</v>
      </c>
      <c r="Q197" s="78" t="s">
        <v>368</v>
      </c>
      <c r="R197" s="78" t="s">
        <v>368</v>
      </c>
      <c r="S197" s="26"/>
      <c r="T197" s="26"/>
      <c r="U197" s="26"/>
      <c r="V197" s="26"/>
      <c r="W197" s="26"/>
      <c r="X197" s="26"/>
      <c r="Y197" s="26"/>
      <c r="Z197" s="26"/>
      <c r="AA197" s="26">
        <f t="shared" si="19"/>
        <v>13</v>
      </c>
      <c r="AB197" s="26"/>
      <c r="AC197" s="26"/>
    </row>
    <row r="198" spans="1:29" ht="16.5" customHeight="1" thickBot="1" x14ac:dyDescent="0.25">
      <c r="A198" s="28" t="s">
        <v>300</v>
      </c>
      <c r="B198" s="28" t="s">
        <v>61</v>
      </c>
      <c r="C198" s="78" t="s">
        <v>484</v>
      </c>
      <c r="D198" s="78"/>
      <c r="E198" s="26"/>
      <c r="F198" s="78" t="s">
        <v>368</v>
      </c>
      <c r="G198" s="78" t="s">
        <v>368</v>
      </c>
      <c r="H198" s="78" t="s">
        <v>368</v>
      </c>
      <c r="I198" s="26"/>
      <c r="J198" s="78"/>
      <c r="K198" s="78" t="s">
        <v>368</v>
      </c>
      <c r="L198" s="78" t="s">
        <v>368</v>
      </c>
      <c r="M198" s="78" t="s">
        <v>368</v>
      </c>
      <c r="N198" s="78" t="s">
        <v>368</v>
      </c>
      <c r="O198" s="85"/>
      <c r="P198" s="86" t="s">
        <v>368</v>
      </c>
      <c r="Q198" s="78" t="s">
        <v>368</v>
      </c>
      <c r="R198" s="78"/>
      <c r="S198" s="26"/>
      <c r="T198" s="26"/>
      <c r="U198" s="26"/>
      <c r="V198" s="26"/>
      <c r="W198" s="26"/>
      <c r="X198" s="26"/>
      <c r="Y198" s="26"/>
      <c r="Z198" s="26"/>
      <c r="AA198" s="26">
        <f t="shared" si="19"/>
        <v>9</v>
      </c>
      <c r="AB198" s="26"/>
      <c r="AC198" s="26"/>
    </row>
    <row r="199" spans="1:29" ht="16.5" customHeight="1" thickBot="1" x14ac:dyDescent="0.25">
      <c r="A199" s="27" t="s">
        <v>138</v>
      </c>
      <c r="B199" s="27" t="s">
        <v>61</v>
      </c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56"/>
      <c r="P199" s="54"/>
      <c r="Q199" s="26"/>
      <c r="R199" s="78"/>
      <c r="S199" s="26"/>
      <c r="T199" s="26"/>
      <c r="U199" s="26"/>
      <c r="V199" s="26"/>
      <c r="W199" s="26"/>
      <c r="X199" s="26"/>
      <c r="Y199" s="26"/>
      <c r="Z199" s="26"/>
      <c r="AA199" s="26">
        <f t="shared" si="19"/>
        <v>0</v>
      </c>
      <c r="AB199" s="26"/>
      <c r="AC199" s="26"/>
    </row>
    <row r="200" spans="1:29" ht="16.5" customHeight="1" thickBot="1" x14ac:dyDescent="0.25">
      <c r="A200" t="s">
        <v>314</v>
      </c>
      <c r="B200" t="s">
        <v>315</v>
      </c>
      <c r="C200" s="78" t="s">
        <v>484</v>
      </c>
      <c r="D200" s="78" t="s">
        <v>484</v>
      </c>
      <c r="E200" s="78" t="s">
        <v>368</v>
      </c>
      <c r="F200" s="78" t="s">
        <v>368</v>
      </c>
      <c r="G200" s="78" t="s">
        <v>368</v>
      </c>
      <c r="H200" s="78" t="s">
        <v>368</v>
      </c>
      <c r="I200" s="78" t="s">
        <v>368</v>
      </c>
      <c r="J200" s="78" t="s">
        <v>368</v>
      </c>
      <c r="K200" s="78"/>
      <c r="L200" s="78" t="s">
        <v>368</v>
      </c>
      <c r="M200" s="78" t="s">
        <v>368</v>
      </c>
      <c r="N200" s="78" t="s">
        <v>368</v>
      </c>
      <c r="O200" s="85" t="s">
        <v>368</v>
      </c>
      <c r="P200" s="86"/>
      <c r="Q200" s="26"/>
      <c r="R200" s="78" t="s">
        <v>368</v>
      </c>
      <c r="S200" s="26"/>
      <c r="T200" s="26"/>
      <c r="U200" s="26"/>
      <c r="V200" s="26"/>
      <c r="W200" s="26"/>
      <c r="X200" s="26"/>
      <c r="Y200" s="26"/>
      <c r="Z200" s="26"/>
      <c r="AA200" s="26">
        <f t="shared" si="19"/>
        <v>11</v>
      </c>
      <c r="AB200" s="26"/>
      <c r="AC200" s="26"/>
    </row>
    <row r="201" spans="1:29" ht="16.5" customHeight="1" thickBot="1" x14ac:dyDescent="0.25">
      <c r="A201" t="s">
        <v>234</v>
      </c>
      <c r="B201" t="s">
        <v>60</v>
      </c>
      <c r="C201" s="78" t="s">
        <v>484</v>
      </c>
      <c r="D201" s="78" t="s">
        <v>484</v>
      </c>
      <c r="E201" s="26"/>
      <c r="F201" s="26"/>
      <c r="G201" s="78" t="s">
        <v>368</v>
      </c>
      <c r="H201" s="78" t="s">
        <v>368</v>
      </c>
      <c r="I201" s="78" t="s">
        <v>368</v>
      </c>
      <c r="J201" s="78" t="s">
        <v>368</v>
      </c>
      <c r="K201" s="78" t="s">
        <v>368</v>
      </c>
      <c r="L201" s="78"/>
      <c r="M201" s="78" t="s">
        <v>368</v>
      </c>
      <c r="N201" s="78" t="s">
        <v>368</v>
      </c>
      <c r="O201" s="85" t="s">
        <v>368</v>
      </c>
      <c r="P201" s="86" t="s">
        <v>368</v>
      </c>
      <c r="Q201" s="78" t="s">
        <v>368</v>
      </c>
      <c r="R201" s="78" t="s">
        <v>368</v>
      </c>
      <c r="S201" s="26"/>
      <c r="T201" s="26"/>
      <c r="U201" s="26"/>
      <c r="V201" s="26"/>
      <c r="W201" s="26"/>
      <c r="X201" s="26"/>
      <c r="Y201" s="26"/>
      <c r="Z201" s="26"/>
      <c r="AA201" s="26">
        <f t="shared" si="19"/>
        <v>11</v>
      </c>
      <c r="AB201" s="26"/>
      <c r="AC201" s="26"/>
    </row>
    <row r="202" spans="1:29" ht="16.5" customHeight="1" thickBot="1" x14ac:dyDescent="0.25">
      <c r="A202" s="59" t="s">
        <v>132</v>
      </c>
      <c r="B202" s="27" t="s">
        <v>59</v>
      </c>
      <c r="C202" s="78" t="s">
        <v>484</v>
      </c>
      <c r="D202" s="78"/>
      <c r="E202" s="26"/>
      <c r="F202" s="26"/>
      <c r="G202" s="26"/>
      <c r="H202" s="78" t="s">
        <v>368</v>
      </c>
      <c r="I202" s="78" t="s">
        <v>368</v>
      </c>
      <c r="J202" s="78" t="s">
        <v>368</v>
      </c>
      <c r="K202" s="26"/>
      <c r="L202" s="78" t="s">
        <v>368</v>
      </c>
      <c r="M202" s="26"/>
      <c r="N202" s="78" t="s">
        <v>368</v>
      </c>
      <c r="O202" s="85" t="s">
        <v>368</v>
      </c>
      <c r="P202" s="86" t="s">
        <v>368</v>
      </c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>
        <f t="shared" si="19"/>
        <v>7</v>
      </c>
      <c r="AB202" s="26"/>
      <c r="AC202" s="26"/>
    </row>
    <row r="203" spans="1:29" ht="16.5" customHeight="1" thickBot="1" x14ac:dyDescent="0.25">
      <c r="A203" s="12" t="s">
        <v>326</v>
      </c>
      <c r="B203" s="12" t="s">
        <v>105</v>
      </c>
      <c r="C203" s="78" t="s">
        <v>484</v>
      </c>
      <c r="D203" s="78" t="s">
        <v>484</v>
      </c>
      <c r="E203" s="26"/>
      <c r="F203" s="78" t="s">
        <v>368</v>
      </c>
      <c r="G203" s="78" t="s">
        <v>368</v>
      </c>
      <c r="H203" s="78" t="s">
        <v>368</v>
      </c>
      <c r="I203" s="78" t="s">
        <v>368</v>
      </c>
      <c r="J203" s="78" t="s">
        <v>368</v>
      </c>
      <c r="K203" s="78" t="s">
        <v>368</v>
      </c>
      <c r="L203" s="78" t="s">
        <v>368</v>
      </c>
      <c r="M203" s="78" t="s">
        <v>368</v>
      </c>
      <c r="N203" s="78" t="s">
        <v>368</v>
      </c>
      <c r="O203" s="85" t="s">
        <v>368</v>
      </c>
      <c r="P203" s="86" t="s">
        <v>368</v>
      </c>
      <c r="Q203" s="78" t="s">
        <v>368</v>
      </c>
      <c r="R203" s="78" t="s">
        <v>368</v>
      </c>
      <c r="S203" s="26"/>
      <c r="T203" s="26"/>
      <c r="U203" s="26"/>
      <c r="V203" s="26"/>
      <c r="W203" s="26"/>
      <c r="X203" s="26"/>
      <c r="Y203" s="26"/>
      <c r="Z203" s="26"/>
      <c r="AA203" s="26">
        <f t="shared" si="19"/>
        <v>13</v>
      </c>
      <c r="AB203" s="26"/>
      <c r="AC203" s="26"/>
    </row>
    <row r="204" spans="1:29" ht="16.5" customHeight="1" thickBot="1" x14ac:dyDescent="0.25">
      <c r="A204" s="12" t="s">
        <v>212</v>
      </c>
      <c r="B204" s="12" t="s">
        <v>213</v>
      </c>
      <c r="C204" s="78" t="s">
        <v>484</v>
      </c>
      <c r="D204" s="78" t="s">
        <v>484</v>
      </c>
      <c r="E204" s="78" t="s">
        <v>368</v>
      </c>
      <c r="F204" s="78" t="s">
        <v>368</v>
      </c>
      <c r="G204" s="26"/>
      <c r="H204" s="26"/>
      <c r="I204" s="78"/>
      <c r="J204" s="78" t="s">
        <v>368</v>
      </c>
      <c r="K204" s="78"/>
      <c r="L204" s="78" t="s">
        <v>368</v>
      </c>
      <c r="M204" s="78" t="s">
        <v>368</v>
      </c>
      <c r="N204" s="78" t="s">
        <v>368</v>
      </c>
      <c r="O204" s="85" t="s">
        <v>368</v>
      </c>
      <c r="P204" s="86" t="s">
        <v>368</v>
      </c>
      <c r="Q204" s="78" t="s">
        <v>368</v>
      </c>
      <c r="R204" s="26"/>
      <c r="S204" s="26"/>
      <c r="T204" s="26"/>
      <c r="U204" s="26"/>
      <c r="V204" s="26"/>
      <c r="W204" s="26"/>
      <c r="X204" s="26"/>
      <c r="Y204" s="26"/>
      <c r="Z204" s="26"/>
      <c r="AA204" s="26">
        <f t="shared" si="19"/>
        <v>9</v>
      </c>
      <c r="AB204" s="26"/>
      <c r="AC204" s="26"/>
    </row>
    <row r="205" spans="1:29" ht="16.5" customHeight="1" thickBot="1" x14ac:dyDescent="0.25">
      <c r="A205" s="28" t="s">
        <v>376</v>
      </c>
      <c r="B205" s="28" t="s">
        <v>150</v>
      </c>
      <c r="C205" s="78" t="s">
        <v>484</v>
      </c>
      <c r="D205" s="78"/>
      <c r="E205" s="26"/>
      <c r="F205" s="26"/>
      <c r="G205" s="78" t="s">
        <v>368</v>
      </c>
      <c r="H205" s="78" t="s">
        <v>368</v>
      </c>
      <c r="I205" s="78"/>
      <c r="J205" s="78"/>
      <c r="K205" s="26"/>
      <c r="L205" s="78"/>
      <c r="M205" s="78"/>
      <c r="N205" s="78" t="s">
        <v>368</v>
      </c>
      <c r="O205" s="85"/>
      <c r="P205" s="86"/>
      <c r="Q205" s="26"/>
      <c r="R205" s="78" t="s">
        <v>368</v>
      </c>
      <c r="S205" s="26"/>
      <c r="T205" s="26"/>
      <c r="U205" s="26"/>
      <c r="V205" s="26"/>
      <c r="W205" s="26"/>
      <c r="X205" s="26"/>
      <c r="Y205" s="26"/>
      <c r="Z205" s="26"/>
      <c r="AA205" s="26">
        <f t="shared" si="19"/>
        <v>4</v>
      </c>
      <c r="AB205" s="26"/>
      <c r="AC205" s="26"/>
    </row>
    <row r="206" spans="1:29" ht="16.5" customHeight="1" thickBot="1" x14ac:dyDescent="0.25">
      <c r="A206" s="80" t="s">
        <v>422</v>
      </c>
      <c r="B206" s="80" t="s">
        <v>65</v>
      </c>
      <c r="C206" s="78" t="s">
        <v>484</v>
      </c>
      <c r="D206" s="78"/>
      <c r="E206" s="78" t="s">
        <v>368</v>
      </c>
      <c r="F206" s="78" t="s">
        <v>368</v>
      </c>
      <c r="G206" s="78" t="s">
        <v>368</v>
      </c>
      <c r="H206" s="78" t="s">
        <v>368</v>
      </c>
      <c r="I206" s="78" t="s">
        <v>368</v>
      </c>
      <c r="J206" s="78" t="s">
        <v>368</v>
      </c>
      <c r="K206" s="78" t="s">
        <v>368</v>
      </c>
      <c r="L206" s="78" t="s">
        <v>368</v>
      </c>
      <c r="M206" s="78"/>
      <c r="N206" s="78" t="s">
        <v>368</v>
      </c>
      <c r="O206" s="85" t="s">
        <v>368</v>
      </c>
      <c r="P206" s="86" t="s">
        <v>368</v>
      </c>
      <c r="Q206" s="78"/>
      <c r="R206" s="78" t="s">
        <v>368</v>
      </c>
      <c r="S206" s="26"/>
      <c r="T206" s="26"/>
      <c r="U206" s="26"/>
      <c r="V206" s="26"/>
      <c r="W206" s="26"/>
      <c r="X206" s="26"/>
      <c r="Y206" s="26"/>
      <c r="Z206" s="26"/>
      <c r="AA206" s="26">
        <f t="shared" si="19"/>
        <v>12</v>
      </c>
      <c r="AB206" s="26"/>
      <c r="AC206" s="26"/>
    </row>
    <row r="207" spans="1:29" ht="16.5" customHeight="1" thickBot="1" x14ac:dyDescent="0.25">
      <c r="A207" s="12" t="s">
        <v>238</v>
      </c>
      <c r="B207" s="12" t="s">
        <v>16</v>
      </c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56"/>
      <c r="P207" s="54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>
        <f t="shared" si="19"/>
        <v>0</v>
      </c>
      <c r="AB207" s="26"/>
      <c r="AC207" s="26"/>
    </row>
    <row r="208" spans="1:29" ht="16.5" customHeight="1" thickBot="1" x14ac:dyDescent="0.25">
      <c r="A208" s="58" t="s">
        <v>34</v>
      </c>
      <c r="B208" s="39" t="s">
        <v>35</v>
      </c>
      <c r="C208" s="78" t="s">
        <v>484</v>
      </c>
      <c r="D208" s="78" t="s">
        <v>484</v>
      </c>
      <c r="E208" s="78" t="s">
        <v>368</v>
      </c>
      <c r="F208" s="26"/>
      <c r="G208" s="78" t="s">
        <v>368</v>
      </c>
      <c r="H208" s="78" t="s">
        <v>368</v>
      </c>
      <c r="I208" s="78" t="s">
        <v>368</v>
      </c>
      <c r="J208" s="78" t="s">
        <v>368</v>
      </c>
      <c r="K208" s="78" t="s">
        <v>368</v>
      </c>
      <c r="L208" s="78" t="s">
        <v>368</v>
      </c>
      <c r="M208" s="78" t="s">
        <v>368</v>
      </c>
      <c r="N208" s="78" t="s">
        <v>368</v>
      </c>
      <c r="O208" s="85" t="s">
        <v>368</v>
      </c>
      <c r="P208" s="86" t="s">
        <v>368</v>
      </c>
      <c r="Q208" s="78" t="s">
        <v>368</v>
      </c>
      <c r="R208" s="78" t="s">
        <v>368</v>
      </c>
      <c r="S208" s="26"/>
      <c r="T208" s="26"/>
      <c r="U208" s="26"/>
      <c r="V208" s="26"/>
      <c r="W208" s="26"/>
      <c r="X208" s="26"/>
      <c r="Y208" s="26"/>
      <c r="Z208" s="26"/>
      <c r="AA208" s="26">
        <f t="shared" si="19"/>
        <v>13</v>
      </c>
      <c r="AB208" s="26"/>
      <c r="AC208" s="26"/>
    </row>
    <row r="209" spans="1:29" ht="16.5" customHeight="1" thickBot="1" x14ac:dyDescent="0.25">
      <c r="A209" s="28" t="s">
        <v>406</v>
      </c>
      <c r="B209" s="28" t="s">
        <v>145</v>
      </c>
      <c r="C209" s="78" t="s">
        <v>484</v>
      </c>
      <c r="D209" s="78"/>
      <c r="E209" s="26"/>
      <c r="F209" s="26"/>
      <c r="G209" s="78" t="s">
        <v>368</v>
      </c>
      <c r="H209" s="78" t="s">
        <v>368</v>
      </c>
      <c r="I209" s="78" t="s">
        <v>368</v>
      </c>
      <c r="J209" s="78" t="s">
        <v>368</v>
      </c>
      <c r="K209" s="26"/>
      <c r="L209" s="78"/>
      <c r="M209" s="78"/>
      <c r="N209" s="78"/>
      <c r="O209" s="85" t="s">
        <v>368</v>
      </c>
      <c r="P209" s="86" t="s">
        <v>368</v>
      </c>
      <c r="Q209" s="78" t="s">
        <v>368</v>
      </c>
      <c r="R209" s="26"/>
      <c r="S209" s="26"/>
      <c r="T209" s="26"/>
      <c r="U209" s="26"/>
      <c r="V209" s="26"/>
      <c r="W209" s="26"/>
      <c r="X209" s="26"/>
      <c r="Y209" s="26"/>
      <c r="Z209" s="26"/>
      <c r="AA209" s="26">
        <f t="shared" si="19"/>
        <v>7</v>
      </c>
      <c r="AB209" s="26"/>
      <c r="AC209" s="26"/>
    </row>
    <row r="210" spans="1:29" ht="16.5" customHeight="1" thickBot="1" x14ac:dyDescent="0.25">
      <c r="A210" s="28" t="s">
        <v>407</v>
      </c>
      <c r="B210" s="28" t="s">
        <v>408</v>
      </c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56"/>
      <c r="P210" s="54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>
        <f t="shared" si="19"/>
        <v>0</v>
      </c>
      <c r="AB210" s="26"/>
      <c r="AC210" s="26"/>
    </row>
    <row r="211" spans="1:29" ht="16.5" customHeight="1" thickBot="1" x14ac:dyDescent="0.25">
      <c r="A211" s="28" t="s">
        <v>407</v>
      </c>
      <c r="B211" s="28" t="s">
        <v>69</v>
      </c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56"/>
      <c r="P211" s="54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>
        <f t="shared" si="19"/>
        <v>0</v>
      </c>
      <c r="AB211" s="26"/>
      <c r="AC211" s="26"/>
    </row>
    <row r="212" spans="1:29" ht="16.5" customHeight="1" thickBot="1" x14ac:dyDescent="0.25">
      <c r="A212" s="80" t="s">
        <v>456</v>
      </c>
      <c r="B212" s="80" t="s">
        <v>457</v>
      </c>
      <c r="C212" s="78"/>
      <c r="D212" s="78"/>
      <c r="E212" s="26"/>
      <c r="F212" s="26"/>
      <c r="G212" s="26"/>
      <c r="H212" s="26"/>
      <c r="I212" s="26"/>
      <c r="J212" s="26"/>
      <c r="K212" s="26"/>
      <c r="L212" s="26"/>
      <c r="M212" s="78"/>
      <c r="N212" s="26"/>
      <c r="O212" s="56"/>
      <c r="P212" s="54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>
        <f t="shared" ref="AA212" si="23">COUNTIF(E212:Z212,"X")</f>
        <v>0</v>
      </c>
      <c r="AB212" s="26"/>
      <c r="AC212" s="26"/>
    </row>
    <row r="213" spans="1:29" ht="16.5" customHeight="1" thickBot="1" x14ac:dyDescent="0.25">
      <c r="A213" s="28" t="s">
        <v>377</v>
      </c>
      <c r="B213" s="28" t="s">
        <v>373</v>
      </c>
      <c r="C213" s="78" t="s">
        <v>484</v>
      </c>
      <c r="D213" s="78"/>
      <c r="E213" s="78" t="s">
        <v>368</v>
      </c>
      <c r="F213" s="78" t="s">
        <v>368</v>
      </c>
      <c r="G213" s="26"/>
      <c r="H213" s="78" t="s">
        <v>368</v>
      </c>
      <c r="I213" s="78" t="s">
        <v>368</v>
      </c>
      <c r="J213" s="78" t="s">
        <v>368</v>
      </c>
      <c r="K213" s="26"/>
      <c r="L213" s="26"/>
      <c r="M213" s="26"/>
      <c r="N213" s="78" t="s">
        <v>368</v>
      </c>
      <c r="O213" s="85" t="s">
        <v>368</v>
      </c>
      <c r="P213" s="86"/>
      <c r="Q213" s="78"/>
      <c r="R213" s="78"/>
      <c r="S213" s="26"/>
      <c r="T213" s="26"/>
      <c r="U213" s="26"/>
      <c r="V213" s="26"/>
      <c r="W213" s="26"/>
      <c r="X213" s="26"/>
      <c r="Y213" s="26"/>
      <c r="Z213" s="26"/>
      <c r="AA213" s="26">
        <f t="shared" si="19"/>
        <v>7</v>
      </c>
      <c r="AB213" s="26"/>
      <c r="AC213" s="26"/>
    </row>
    <row r="214" spans="1:29" ht="16.5" customHeight="1" thickBot="1" x14ac:dyDescent="0.25">
      <c r="A214" s="58" t="s">
        <v>98</v>
      </c>
      <c r="B214" s="39" t="s">
        <v>9</v>
      </c>
      <c r="C214" s="78" t="s">
        <v>484</v>
      </c>
      <c r="D214" s="78" t="s">
        <v>484</v>
      </c>
      <c r="E214" s="78" t="s">
        <v>368</v>
      </c>
      <c r="F214" s="78" t="s">
        <v>368</v>
      </c>
      <c r="G214" s="78" t="s">
        <v>368</v>
      </c>
      <c r="H214" s="78" t="s">
        <v>368</v>
      </c>
      <c r="I214" s="26"/>
      <c r="J214" s="78" t="s">
        <v>368</v>
      </c>
      <c r="K214" s="78" t="s">
        <v>368</v>
      </c>
      <c r="L214" s="78"/>
      <c r="M214" s="78"/>
      <c r="N214" s="78" t="s">
        <v>368</v>
      </c>
      <c r="O214" s="85" t="s">
        <v>368</v>
      </c>
      <c r="P214" s="86"/>
      <c r="Q214" s="78"/>
      <c r="R214" s="78" t="s">
        <v>368</v>
      </c>
      <c r="S214" s="26"/>
      <c r="T214" s="26"/>
      <c r="U214" s="26"/>
      <c r="V214" s="26"/>
      <c r="W214" s="26"/>
      <c r="X214" s="26"/>
      <c r="Y214" s="26"/>
      <c r="Z214" s="26"/>
      <c r="AA214" s="26">
        <f t="shared" si="19"/>
        <v>9</v>
      </c>
      <c r="AB214" s="26"/>
      <c r="AC214" s="26"/>
    </row>
    <row r="215" spans="1:29" ht="16.5" customHeight="1" thickBot="1" x14ac:dyDescent="0.25">
      <c r="A215" s="12" t="s">
        <v>244</v>
      </c>
      <c r="B215" s="12" t="s">
        <v>30</v>
      </c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56"/>
      <c r="P215" s="54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>
        <f t="shared" si="19"/>
        <v>0</v>
      </c>
      <c r="AB215" s="26"/>
      <c r="AC215" s="26"/>
    </row>
    <row r="216" spans="1:29" ht="16.5" customHeight="1" thickBot="1" x14ac:dyDescent="0.25">
      <c r="A216" s="28" t="s">
        <v>244</v>
      </c>
      <c r="B216" s="28" t="s">
        <v>32</v>
      </c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56"/>
      <c r="P216" s="54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>
        <f t="shared" ref="AA216:AA284" si="24">COUNTIF(E216:Z216,"X")</f>
        <v>0</v>
      </c>
      <c r="AB216" s="26"/>
      <c r="AC216" s="26"/>
    </row>
    <row r="217" spans="1:29" ht="16.5" customHeight="1" thickBot="1" x14ac:dyDescent="0.25">
      <c r="A217" s="28" t="s">
        <v>170</v>
      </c>
      <c r="B217" s="28" t="s">
        <v>9</v>
      </c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56"/>
      <c r="P217" s="54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>
        <f t="shared" si="24"/>
        <v>0</v>
      </c>
      <c r="AB217" s="26"/>
      <c r="AC217" s="26"/>
    </row>
    <row r="218" spans="1:29" ht="16.5" customHeight="1" thickBot="1" x14ac:dyDescent="0.25">
      <c r="A218" s="28" t="s">
        <v>262</v>
      </c>
      <c r="B218" s="28" t="s">
        <v>228</v>
      </c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56"/>
      <c r="P218" s="54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>
        <f t="shared" si="24"/>
        <v>0</v>
      </c>
      <c r="AB218" s="26"/>
      <c r="AC218" s="26"/>
    </row>
    <row r="219" spans="1:29" ht="16.5" customHeight="1" thickBot="1" x14ac:dyDescent="0.25">
      <c r="A219" s="28" t="s">
        <v>252</v>
      </c>
      <c r="B219" s="28" t="s">
        <v>253</v>
      </c>
      <c r="C219" s="78" t="s">
        <v>484</v>
      </c>
      <c r="D219" s="78"/>
      <c r="E219" s="78" t="s">
        <v>368</v>
      </c>
      <c r="F219" s="78" t="s">
        <v>368</v>
      </c>
      <c r="G219" s="26"/>
      <c r="H219" s="78" t="s">
        <v>368</v>
      </c>
      <c r="I219" s="78"/>
      <c r="J219" s="78" t="s">
        <v>368</v>
      </c>
      <c r="K219" s="26"/>
      <c r="L219" s="26"/>
      <c r="M219" s="78"/>
      <c r="N219" s="26"/>
      <c r="O219" s="85"/>
      <c r="P219" s="86"/>
      <c r="Q219" s="78"/>
      <c r="R219" s="78"/>
      <c r="S219" s="26"/>
      <c r="T219" s="26"/>
      <c r="U219" s="26"/>
      <c r="V219" s="26"/>
      <c r="W219" s="26"/>
      <c r="X219" s="26"/>
      <c r="Y219" s="26"/>
      <c r="Z219" s="26"/>
      <c r="AA219" s="26">
        <f t="shared" si="24"/>
        <v>4</v>
      </c>
      <c r="AB219" s="26"/>
      <c r="AC219" s="26"/>
    </row>
    <row r="220" spans="1:29" ht="16.5" customHeight="1" thickBot="1" x14ac:dyDescent="0.25">
      <c r="A220" s="28" t="s">
        <v>252</v>
      </c>
      <c r="B220" s="28" t="s">
        <v>299</v>
      </c>
      <c r="C220" s="26"/>
      <c r="D220" s="26"/>
      <c r="E220" s="26"/>
      <c r="F220" s="26"/>
      <c r="G220" s="26"/>
      <c r="H220" s="26"/>
      <c r="I220" s="78"/>
      <c r="J220" s="26"/>
      <c r="K220" s="78"/>
      <c r="L220" s="78"/>
      <c r="M220" s="26"/>
      <c r="N220" s="78"/>
      <c r="O220" s="85"/>
      <c r="P220" s="86"/>
      <c r="Q220" s="78"/>
      <c r="R220" s="26"/>
      <c r="S220" s="26"/>
      <c r="T220" s="26"/>
      <c r="U220" s="26"/>
      <c r="V220" s="26"/>
      <c r="W220" s="26"/>
      <c r="X220" s="26"/>
      <c r="Y220" s="26"/>
      <c r="Z220" s="26"/>
      <c r="AA220" s="26">
        <f t="shared" si="24"/>
        <v>0</v>
      </c>
      <c r="AB220" s="26"/>
      <c r="AC220" s="26"/>
    </row>
    <row r="221" spans="1:29" ht="16.5" customHeight="1" thickBot="1" x14ac:dyDescent="0.25">
      <c r="A221" s="79" t="s">
        <v>1351</v>
      </c>
      <c r="B221" s="79" t="s">
        <v>1352</v>
      </c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56"/>
      <c r="P221" s="86" t="s">
        <v>368</v>
      </c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>
        <f t="shared" si="24"/>
        <v>1</v>
      </c>
      <c r="AB221" s="26"/>
      <c r="AC221" s="26"/>
    </row>
    <row r="222" spans="1:29" ht="16.5" customHeight="1" thickBot="1" x14ac:dyDescent="0.25">
      <c r="A222" s="58" t="s">
        <v>112</v>
      </c>
      <c r="B222" s="39" t="s">
        <v>12</v>
      </c>
      <c r="C222" s="78" t="s">
        <v>484</v>
      </c>
      <c r="D222" s="78" t="s">
        <v>484</v>
      </c>
      <c r="E222" s="78" t="s">
        <v>368</v>
      </c>
      <c r="F222" s="78" t="s">
        <v>368</v>
      </c>
      <c r="G222" s="78" t="s">
        <v>368</v>
      </c>
      <c r="H222" s="78" t="s">
        <v>368</v>
      </c>
      <c r="I222" s="26"/>
      <c r="J222" s="78" t="s">
        <v>368</v>
      </c>
      <c r="K222" s="78" t="s">
        <v>368</v>
      </c>
      <c r="L222" s="78" t="s">
        <v>368</v>
      </c>
      <c r="M222" s="78" t="s">
        <v>368</v>
      </c>
      <c r="N222" s="78" t="s">
        <v>368</v>
      </c>
      <c r="O222" s="85" t="s">
        <v>368</v>
      </c>
      <c r="P222" s="86" t="s">
        <v>368</v>
      </c>
      <c r="Q222" s="78" t="s">
        <v>368</v>
      </c>
      <c r="R222" s="78" t="s">
        <v>368</v>
      </c>
      <c r="S222" s="26"/>
      <c r="T222" s="26"/>
      <c r="U222" s="26"/>
      <c r="V222" s="26"/>
      <c r="W222" s="26"/>
      <c r="X222" s="26"/>
      <c r="Y222" s="26"/>
      <c r="Z222" s="26"/>
      <c r="AA222" s="26">
        <f t="shared" si="24"/>
        <v>13</v>
      </c>
      <c r="AB222" s="26"/>
      <c r="AC222" s="26"/>
    </row>
    <row r="223" spans="1:29" ht="16.5" customHeight="1" thickBot="1" x14ac:dyDescent="0.25">
      <c r="A223" s="28" t="s">
        <v>256</v>
      </c>
      <c r="B223" s="28" t="s">
        <v>16</v>
      </c>
      <c r="C223" s="78" t="s">
        <v>484</v>
      </c>
      <c r="D223" s="26"/>
      <c r="E223" s="26"/>
      <c r="F223" s="26"/>
      <c r="G223" s="26"/>
      <c r="H223" s="26"/>
      <c r="I223" s="26"/>
      <c r="J223" s="26"/>
      <c r="K223" s="26"/>
      <c r="L223" s="26"/>
      <c r="M223" s="78"/>
      <c r="N223" s="26"/>
      <c r="O223" s="56"/>
      <c r="P223" s="86" t="s">
        <v>368</v>
      </c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>
        <f t="shared" si="24"/>
        <v>1</v>
      </c>
      <c r="AB223" s="26"/>
      <c r="AC223" s="26"/>
    </row>
    <row r="224" spans="1:29" ht="16.5" customHeight="1" thickBot="1" x14ac:dyDescent="0.25">
      <c r="A224" s="28" t="s">
        <v>264</v>
      </c>
      <c r="B224" s="28" t="s">
        <v>59</v>
      </c>
      <c r="C224" s="78" t="s">
        <v>484</v>
      </c>
      <c r="D224" s="78"/>
      <c r="E224" s="26"/>
      <c r="F224" s="78" t="s">
        <v>368</v>
      </c>
      <c r="G224" s="78" t="s">
        <v>368</v>
      </c>
      <c r="H224" s="78" t="s">
        <v>368</v>
      </c>
      <c r="I224" s="78" t="s">
        <v>368</v>
      </c>
      <c r="J224" s="78" t="s">
        <v>368</v>
      </c>
      <c r="K224" s="78"/>
      <c r="L224" s="78" t="s">
        <v>368</v>
      </c>
      <c r="M224" s="78" t="s">
        <v>368</v>
      </c>
      <c r="N224" s="78" t="s">
        <v>368</v>
      </c>
      <c r="O224" s="85"/>
      <c r="P224" s="86" t="s">
        <v>368</v>
      </c>
      <c r="Q224" s="78"/>
      <c r="R224" s="78" t="s">
        <v>368</v>
      </c>
      <c r="S224" s="26"/>
      <c r="T224" s="26"/>
      <c r="U224" s="26"/>
      <c r="V224" s="26"/>
      <c r="W224" s="26"/>
      <c r="X224" s="26"/>
      <c r="Y224" s="26"/>
      <c r="Z224" s="26"/>
      <c r="AA224" s="26">
        <f t="shared" si="24"/>
        <v>10</v>
      </c>
      <c r="AB224" s="26"/>
      <c r="AC224" s="26"/>
    </row>
    <row r="225" spans="1:29" ht="16.5" customHeight="1" thickBot="1" x14ac:dyDescent="0.25">
      <c r="A225" s="28" t="s">
        <v>250</v>
      </c>
      <c r="B225" s="28" t="s">
        <v>11</v>
      </c>
      <c r="C225" s="78" t="s">
        <v>484</v>
      </c>
      <c r="D225" s="78" t="s">
        <v>484</v>
      </c>
      <c r="E225" s="78" t="s">
        <v>368</v>
      </c>
      <c r="F225" s="78" t="s">
        <v>368</v>
      </c>
      <c r="G225" s="78" t="s">
        <v>368</v>
      </c>
      <c r="H225" s="78" t="s">
        <v>368</v>
      </c>
      <c r="I225" s="78" t="s">
        <v>368</v>
      </c>
      <c r="J225" s="78" t="s">
        <v>368</v>
      </c>
      <c r="K225" s="78"/>
      <c r="L225" s="78" t="s">
        <v>368</v>
      </c>
      <c r="M225" s="78" t="s">
        <v>368</v>
      </c>
      <c r="N225" s="78" t="s">
        <v>368</v>
      </c>
      <c r="O225" s="85" t="s">
        <v>368</v>
      </c>
      <c r="P225" s="86" t="s">
        <v>368</v>
      </c>
      <c r="Q225" s="78" t="s">
        <v>368</v>
      </c>
      <c r="R225" s="78" t="s">
        <v>368</v>
      </c>
      <c r="S225" s="26"/>
      <c r="T225" s="26"/>
      <c r="U225" s="26"/>
      <c r="V225" s="26"/>
      <c r="W225" s="26"/>
      <c r="X225" s="26"/>
      <c r="Y225" s="26"/>
      <c r="Z225" s="26"/>
      <c r="AA225" s="26">
        <f t="shared" si="24"/>
        <v>13</v>
      </c>
      <c r="AB225" s="26"/>
      <c r="AC225" s="26"/>
    </row>
    <row r="226" spans="1:29" ht="16.5" customHeight="1" thickBot="1" x14ac:dyDescent="0.25">
      <c r="A226" s="28" t="s">
        <v>251</v>
      </c>
      <c r="B226" s="28" t="s">
        <v>11</v>
      </c>
      <c r="C226" s="78" t="s">
        <v>484</v>
      </c>
      <c r="D226" s="78"/>
      <c r="E226" s="78" t="s">
        <v>368</v>
      </c>
      <c r="F226" s="78" t="s">
        <v>368</v>
      </c>
      <c r="G226" s="78" t="s">
        <v>368</v>
      </c>
      <c r="H226" s="78" t="s">
        <v>368</v>
      </c>
      <c r="I226" s="78"/>
      <c r="J226" s="78"/>
      <c r="K226" s="78"/>
      <c r="L226" s="78"/>
      <c r="M226" s="78"/>
      <c r="N226" s="26"/>
      <c r="O226" s="85" t="s">
        <v>368</v>
      </c>
      <c r="P226" s="86"/>
      <c r="Q226" s="78"/>
      <c r="R226" s="78" t="s">
        <v>368</v>
      </c>
      <c r="S226" s="26"/>
      <c r="T226" s="26"/>
      <c r="U226" s="26"/>
      <c r="V226" s="26"/>
      <c r="W226" s="26"/>
      <c r="X226" s="26"/>
      <c r="Y226" s="26"/>
      <c r="Z226" s="26"/>
      <c r="AA226" s="26">
        <f t="shared" si="24"/>
        <v>6</v>
      </c>
      <c r="AB226" s="26"/>
      <c r="AC226" s="26"/>
    </row>
    <row r="227" spans="1:29" ht="16.5" customHeight="1" thickBot="1" x14ac:dyDescent="0.25">
      <c r="A227" s="79" t="s">
        <v>106</v>
      </c>
      <c r="B227" s="79" t="s">
        <v>479</v>
      </c>
      <c r="C227" s="78" t="s">
        <v>484</v>
      </c>
      <c r="D227" s="78"/>
      <c r="E227" s="78" t="s">
        <v>368</v>
      </c>
      <c r="F227" s="26"/>
      <c r="G227" s="26"/>
      <c r="H227" s="78" t="s">
        <v>368</v>
      </c>
      <c r="I227" s="78"/>
      <c r="J227" s="78"/>
      <c r="K227" s="26"/>
      <c r="L227" s="26"/>
      <c r="M227" s="78"/>
      <c r="N227" s="26"/>
      <c r="O227" s="56"/>
      <c r="P227" s="54"/>
      <c r="Q227" s="26"/>
      <c r="R227" s="78"/>
      <c r="S227" s="26"/>
      <c r="T227" s="26"/>
      <c r="U227" s="26"/>
      <c r="V227" s="26"/>
      <c r="W227" s="26"/>
      <c r="X227" s="26"/>
      <c r="Y227" s="26"/>
      <c r="Z227" s="26"/>
      <c r="AA227" s="26">
        <f t="shared" ref="AA227" si="25">COUNTIF(E227:Z227,"X")</f>
        <v>2</v>
      </c>
      <c r="AB227" s="26"/>
      <c r="AC227" s="26"/>
    </row>
    <row r="228" spans="1:29" ht="16.5" customHeight="1" thickBot="1" x14ac:dyDescent="0.25">
      <c r="A228" s="58" t="s">
        <v>106</v>
      </c>
      <c r="B228" s="39" t="s">
        <v>18</v>
      </c>
      <c r="C228" s="78" t="s">
        <v>484</v>
      </c>
      <c r="D228" s="78" t="s">
        <v>484</v>
      </c>
      <c r="E228" s="78" t="s">
        <v>368</v>
      </c>
      <c r="F228" s="78" t="s">
        <v>368</v>
      </c>
      <c r="G228" s="78" t="s">
        <v>368</v>
      </c>
      <c r="H228" s="78" t="s">
        <v>368</v>
      </c>
      <c r="I228" s="26"/>
      <c r="J228" s="78" t="s">
        <v>368</v>
      </c>
      <c r="K228" s="78" t="s">
        <v>368</v>
      </c>
      <c r="L228" s="78" t="s">
        <v>368</v>
      </c>
      <c r="M228" s="78" t="s">
        <v>368</v>
      </c>
      <c r="N228" s="78" t="s">
        <v>368</v>
      </c>
      <c r="O228" s="85" t="s">
        <v>368</v>
      </c>
      <c r="P228" s="86" t="s">
        <v>368</v>
      </c>
      <c r="Q228" s="26"/>
      <c r="R228" s="78" t="s">
        <v>368</v>
      </c>
      <c r="S228" s="26"/>
      <c r="T228" s="26"/>
      <c r="U228" s="26"/>
      <c r="V228" s="26"/>
      <c r="W228" s="26"/>
      <c r="X228" s="26"/>
      <c r="Y228" s="26"/>
      <c r="Z228" s="26"/>
      <c r="AA228" s="26">
        <f t="shared" si="24"/>
        <v>12</v>
      </c>
      <c r="AB228" s="26"/>
      <c r="AC228" s="26"/>
    </row>
    <row r="229" spans="1:29" ht="16.5" customHeight="1" thickBot="1" x14ac:dyDescent="0.25">
      <c r="A229" s="79" t="s">
        <v>829</v>
      </c>
      <c r="B229" s="79" t="s">
        <v>65</v>
      </c>
      <c r="C229" s="78" t="s">
        <v>484</v>
      </c>
      <c r="D229" s="78"/>
      <c r="E229" s="26"/>
      <c r="F229" s="26"/>
      <c r="G229" s="26"/>
      <c r="H229" s="78" t="s">
        <v>368</v>
      </c>
      <c r="I229" s="78" t="s">
        <v>368</v>
      </c>
      <c r="J229" s="78" t="s">
        <v>368</v>
      </c>
      <c r="K229" s="26"/>
      <c r="L229" s="26"/>
      <c r="M229" s="26"/>
      <c r="N229" s="26"/>
      <c r="O229" s="85" t="s">
        <v>368</v>
      </c>
      <c r="P229" s="54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>
        <f t="shared" ref="AA229" si="26">COUNTIF(E229:Z229,"X")</f>
        <v>4</v>
      </c>
      <c r="AB229" s="26"/>
      <c r="AC229" s="26"/>
    </row>
    <row r="230" spans="1:29" ht="16.5" customHeight="1" thickBot="1" x14ac:dyDescent="0.25">
      <c r="A230" s="79" t="s">
        <v>390</v>
      </c>
      <c r="B230" s="79" t="s">
        <v>20</v>
      </c>
      <c r="C230" s="78" t="s">
        <v>484</v>
      </c>
      <c r="D230" s="78" t="s">
        <v>484</v>
      </c>
      <c r="E230" s="78" t="s">
        <v>368</v>
      </c>
      <c r="F230" s="78" t="s">
        <v>368</v>
      </c>
      <c r="G230" s="78" t="s">
        <v>368</v>
      </c>
      <c r="H230" s="78" t="s">
        <v>368</v>
      </c>
      <c r="I230" s="78" t="s">
        <v>368</v>
      </c>
      <c r="J230" s="78" t="s">
        <v>368</v>
      </c>
      <c r="K230" s="26"/>
      <c r="L230" s="78" t="s">
        <v>368</v>
      </c>
      <c r="M230" s="78" t="s">
        <v>368</v>
      </c>
      <c r="N230" s="78" t="s">
        <v>368</v>
      </c>
      <c r="O230" s="56"/>
      <c r="P230" s="86" t="s">
        <v>368</v>
      </c>
      <c r="Q230" s="26"/>
      <c r="R230" s="78"/>
      <c r="S230" s="26"/>
      <c r="T230" s="26"/>
      <c r="U230" s="26"/>
      <c r="V230" s="26"/>
      <c r="W230" s="26"/>
      <c r="X230" s="26"/>
      <c r="Y230" s="26"/>
      <c r="Z230" s="26"/>
      <c r="AA230" s="26">
        <f t="shared" si="24"/>
        <v>10</v>
      </c>
      <c r="AB230" s="26"/>
      <c r="AC230" s="26"/>
    </row>
    <row r="231" spans="1:29" ht="16.5" customHeight="1" thickBot="1" x14ac:dyDescent="0.25">
      <c r="A231" s="28" t="s">
        <v>390</v>
      </c>
      <c r="B231" s="28" t="s">
        <v>391</v>
      </c>
      <c r="C231" s="78" t="s">
        <v>484</v>
      </c>
      <c r="D231" s="78" t="s">
        <v>484</v>
      </c>
      <c r="E231" s="26"/>
      <c r="F231" s="78" t="s">
        <v>368</v>
      </c>
      <c r="G231" s="78" t="s">
        <v>368</v>
      </c>
      <c r="H231" s="78" t="s">
        <v>368</v>
      </c>
      <c r="I231" s="78"/>
      <c r="J231" s="78" t="s">
        <v>368</v>
      </c>
      <c r="K231" s="78" t="s">
        <v>368</v>
      </c>
      <c r="L231" s="78" t="s">
        <v>368</v>
      </c>
      <c r="M231" s="78" t="s">
        <v>368</v>
      </c>
      <c r="N231" s="78" t="s">
        <v>368</v>
      </c>
      <c r="O231" s="85" t="s">
        <v>368</v>
      </c>
      <c r="P231" s="86" t="s">
        <v>368</v>
      </c>
      <c r="Q231" s="26"/>
      <c r="R231" s="78" t="s">
        <v>368</v>
      </c>
      <c r="S231" s="26"/>
      <c r="T231" s="26"/>
      <c r="U231" s="26"/>
      <c r="V231" s="26"/>
      <c r="W231" s="26"/>
      <c r="X231" s="26"/>
      <c r="Y231" s="26"/>
      <c r="Z231" s="26"/>
      <c r="AA231" s="26">
        <f t="shared" si="24"/>
        <v>11</v>
      </c>
      <c r="AB231" s="26"/>
      <c r="AC231" s="26"/>
    </row>
    <row r="232" spans="1:29" ht="16.5" customHeight="1" thickBot="1" x14ac:dyDescent="0.25">
      <c r="A232" s="28" t="s">
        <v>409</v>
      </c>
      <c r="B232" s="28" t="s">
        <v>410</v>
      </c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56"/>
      <c r="P232" s="54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>
        <f t="shared" si="24"/>
        <v>0</v>
      </c>
      <c r="AB232" s="26"/>
      <c r="AC232" s="26"/>
    </row>
    <row r="233" spans="1:29" ht="16.5" customHeight="1" thickBot="1" x14ac:dyDescent="0.25">
      <c r="A233" s="28" t="s">
        <v>277</v>
      </c>
      <c r="B233" s="28" t="s">
        <v>219</v>
      </c>
      <c r="C233" s="78" t="s">
        <v>484</v>
      </c>
      <c r="D233" s="78" t="s">
        <v>484</v>
      </c>
      <c r="E233" s="78" t="s">
        <v>368</v>
      </c>
      <c r="F233" s="26"/>
      <c r="G233" s="26"/>
      <c r="H233" s="26"/>
      <c r="I233" s="78"/>
      <c r="J233" s="78" t="s">
        <v>368</v>
      </c>
      <c r="K233" s="78"/>
      <c r="L233" s="78" t="s">
        <v>368</v>
      </c>
      <c r="M233" s="78" t="s">
        <v>368</v>
      </c>
      <c r="N233" s="78" t="s">
        <v>368</v>
      </c>
      <c r="O233" s="85" t="s">
        <v>368</v>
      </c>
      <c r="P233" s="86" t="s">
        <v>368</v>
      </c>
      <c r="Q233" s="26"/>
      <c r="R233" s="78"/>
      <c r="S233" s="26"/>
      <c r="T233" s="26"/>
      <c r="U233" s="26"/>
      <c r="V233" s="26"/>
      <c r="W233" s="26"/>
      <c r="X233" s="26"/>
      <c r="Y233" s="26"/>
      <c r="Z233" s="26"/>
      <c r="AA233" s="26">
        <f t="shared" si="24"/>
        <v>7</v>
      </c>
      <c r="AB233" s="26"/>
      <c r="AC233" s="26"/>
    </row>
    <row r="234" spans="1:29" ht="16.5" customHeight="1" thickBot="1" x14ac:dyDescent="0.25">
      <c r="A234" s="28" t="s">
        <v>272</v>
      </c>
      <c r="B234" s="28" t="s">
        <v>113</v>
      </c>
      <c r="C234" s="78" t="s">
        <v>484</v>
      </c>
      <c r="D234" s="78" t="s">
        <v>484</v>
      </c>
      <c r="E234" s="26"/>
      <c r="F234" s="26"/>
      <c r="G234" s="78" t="s">
        <v>368</v>
      </c>
      <c r="H234" s="78" t="s">
        <v>368</v>
      </c>
      <c r="I234" s="78"/>
      <c r="J234" s="26"/>
      <c r="K234" s="78"/>
      <c r="L234" s="78" t="s">
        <v>368</v>
      </c>
      <c r="M234" s="78"/>
      <c r="N234" s="78" t="s">
        <v>368</v>
      </c>
      <c r="O234" s="85" t="s">
        <v>368</v>
      </c>
      <c r="P234" s="86"/>
      <c r="Q234" s="78"/>
      <c r="R234" s="78"/>
      <c r="S234" s="26"/>
      <c r="T234" s="26"/>
      <c r="U234" s="26"/>
      <c r="V234" s="26"/>
      <c r="W234" s="26"/>
      <c r="X234" s="26"/>
      <c r="Y234" s="26"/>
      <c r="Z234" s="26"/>
      <c r="AA234" s="26">
        <f t="shared" si="24"/>
        <v>5</v>
      </c>
      <c r="AB234" s="26"/>
      <c r="AC234" s="26"/>
    </row>
    <row r="235" spans="1:29" ht="16.5" customHeight="1" thickBot="1" x14ac:dyDescent="0.25">
      <c r="A235" s="28" t="s">
        <v>293</v>
      </c>
      <c r="B235" s="28" t="s">
        <v>119</v>
      </c>
      <c r="C235" s="26"/>
      <c r="D235" s="26"/>
      <c r="E235" s="26"/>
      <c r="F235" s="26"/>
      <c r="G235" s="26"/>
      <c r="H235" s="26"/>
      <c r="I235" s="78"/>
      <c r="J235" s="26"/>
      <c r="K235" s="26"/>
      <c r="L235" s="78"/>
      <c r="M235" s="78"/>
      <c r="N235" s="78"/>
      <c r="O235" s="56"/>
      <c r="P235" s="86"/>
      <c r="Q235" s="78"/>
      <c r="R235" s="78"/>
      <c r="S235" s="26"/>
      <c r="T235" s="26"/>
      <c r="U235" s="26"/>
      <c r="V235" s="26"/>
      <c r="W235" s="26"/>
      <c r="X235" s="26"/>
      <c r="Y235" s="26"/>
      <c r="Z235" s="26"/>
      <c r="AA235" s="26">
        <f t="shared" si="24"/>
        <v>0</v>
      </c>
      <c r="AB235" s="26"/>
      <c r="AC235" s="26"/>
    </row>
    <row r="236" spans="1:29" ht="16.5" customHeight="1" thickBot="1" x14ac:dyDescent="0.25">
      <c r="A236" s="59" t="s">
        <v>21</v>
      </c>
      <c r="B236" s="27" t="s">
        <v>22</v>
      </c>
      <c r="C236" s="78" t="s">
        <v>484</v>
      </c>
      <c r="D236" s="78" t="s">
        <v>484</v>
      </c>
      <c r="E236" s="78" t="s">
        <v>368</v>
      </c>
      <c r="F236" s="78" t="s">
        <v>368</v>
      </c>
      <c r="G236" s="78" t="s">
        <v>368</v>
      </c>
      <c r="H236" s="26"/>
      <c r="I236" s="78" t="s">
        <v>368</v>
      </c>
      <c r="J236" s="78" t="s">
        <v>368</v>
      </c>
      <c r="K236" s="78" t="s">
        <v>368</v>
      </c>
      <c r="L236" s="78" t="s">
        <v>368</v>
      </c>
      <c r="M236" s="78" t="s">
        <v>368</v>
      </c>
      <c r="N236" s="78" t="s">
        <v>368</v>
      </c>
      <c r="O236" s="85" t="s">
        <v>368</v>
      </c>
      <c r="P236" s="86" t="s">
        <v>368</v>
      </c>
      <c r="Q236" s="78" t="s">
        <v>368</v>
      </c>
      <c r="R236" s="78" t="s">
        <v>368</v>
      </c>
      <c r="S236" s="26"/>
      <c r="T236" s="26"/>
      <c r="U236" s="26"/>
      <c r="V236" s="26"/>
      <c r="W236" s="26"/>
      <c r="X236" s="26"/>
      <c r="Y236" s="26"/>
      <c r="Z236" s="26"/>
      <c r="AA236" s="26">
        <f t="shared" si="24"/>
        <v>13</v>
      </c>
      <c r="AB236" s="26"/>
      <c r="AC236" s="26"/>
    </row>
    <row r="237" spans="1:29" ht="16.5" customHeight="1" thickBot="1" x14ac:dyDescent="0.25">
      <c r="A237" s="28" t="s">
        <v>21</v>
      </c>
      <c r="B237" s="28" t="s">
        <v>150</v>
      </c>
      <c r="C237" s="78" t="s">
        <v>484</v>
      </c>
      <c r="D237" s="78" t="s">
        <v>484</v>
      </c>
      <c r="E237" s="78" t="s">
        <v>368</v>
      </c>
      <c r="F237" s="78" t="s">
        <v>368</v>
      </c>
      <c r="G237" s="78" t="s">
        <v>368</v>
      </c>
      <c r="H237" s="26"/>
      <c r="I237" s="78" t="s">
        <v>368</v>
      </c>
      <c r="J237" s="78" t="s">
        <v>368</v>
      </c>
      <c r="K237" s="78" t="s">
        <v>368</v>
      </c>
      <c r="L237" s="78" t="s">
        <v>368</v>
      </c>
      <c r="M237" s="78" t="s">
        <v>368</v>
      </c>
      <c r="N237" s="78" t="s">
        <v>368</v>
      </c>
      <c r="O237" s="85" t="s">
        <v>368</v>
      </c>
      <c r="P237" s="86" t="s">
        <v>368</v>
      </c>
      <c r="Q237" s="26"/>
      <c r="R237" s="78" t="s">
        <v>368</v>
      </c>
      <c r="S237" s="26"/>
      <c r="T237" s="26"/>
      <c r="U237" s="26"/>
      <c r="V237" s="26"/>
      <c r="W237" s="26"/>
      <c r="X237" s="26"/>
      <c r="Y237" s="26"/>
      <c r="Z237" s="26"/>
      <c r="AA237" s="26">
        <f t="shared" si="24"/>
        <v>12</v>
      </c>
      <c r="AB237" s="26"/>
      <c r="AC237" s="26"/>
    </row>
    <row r="238" spans="1:29" ht="16.5" customHeight="1" thickBot="1" x14ac:dyDescent="0.25">
      <c r="A238" s="27" t="s">
        <v>116</v>
      </c>
      <c r="B238" s="27" t="s">
        <v>12</v>
      </c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56"/>
      <c r="P238" s="54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>
        <f t="shared" si="24"/>
        <v>0</v>
      </c>
      <c r="AB238" s="26"/>
      <c r="AC238" s="26"/>
    </row>
    <row r="239" spans="1:29" ht="16.5" customHeight="1" thickBot="1" x14ac:dyDescent="0.25">
      <c r="A239" s="27" t="s">
        <v>54</v>
      </c>
      <c r="B239" s="27" t="s">
        <v>1</v>
      </c>
      <c r="C239" s="78" t="s">
        <v>484</v>
      </c>
      <c r="D239" s="78"/>
      <c r="E239" s="78" t="s">
        <v>368</v>
      </c>
      <c r="F239" s="78" t="s">
        <v>368</v>
      </c>
      <c r="G239" s="78" t="s">
        <v>368</v>
      </c>
      <c r="H239" s="26"/>
      <c r="I239" s="78"/>
      <c r="J239" s="78" t="s">
        <v>368</v>
      </c>
      <c r="K239" s="78" t="s">
        <v>368</v>
      </c>
      <c r="L239" s="78"/>
      <c r="M239" s="78"/>
      <c r="N239" s="26"/>
      <c r="O239" s="85" t="s">
        <v>368</v>
      </c>
      <c r="P239" s="86" t="s">
        <v>368</v>
      </c>
      <c r="Q239" s="78"/>
      <c r="R239" s="26"/>
      <c r="S239" s="26"/>
      <c r="T239" s="26"/>
      <c r="U239" s="26"/>
      <c r="V239" s="26"/>
      <c r="W239" s="26"/>
      <c r="X239" s="26"/>
      <c r="Y239" s="26"/>
      <c r="Z239" s="26"/>
      <c r="AA239" s="26">
        <f t="shared" si="24"/>
        <v>7</v>
      </c>
      <c r="AB239" s="26"/>
      <c r="AC239" s="26"/>
    </row>
    <row r="240" spans="1:29" ht="16.5" customHeight="1" thickBot="1" x14ac:dyDescent="0.25">
      <c r="A240" s="27" t="s">
        <v>54</v>
      </c>
      <c r="B240" s="27" t="s">
        <v>31</v>
      </c>
      <c r="C240" s="78" t="s">
        <v>484</v>
      </c>
      <c r="D240" s="78" t="s">
        <v>484</v>
      </c>
      <c r="E240" s="78" t="s">
        <v>368</v>
      </c>
      <c r="F240" s="26"/>
      <c r="G240" s="78" t="s">
        <v>368</v>
      </c>
      <c r="H240" s="26"/>
      <c r="I240" s="78"/>
      <c r="J240" s="78" t="s">
        <v>368</v>
      </c>
      <c r="K240" s="78" t="s">
        <v>368</v>
      </c>
      <c r="L240" s="78" t="s">
        <v>368</v>
      </c>
      <c r="M240" s="78" t="s">
        <v>368</v>
      </c>
      <c r="N240" s="78" t="s">
        <v>368</v>
      </c>
      <c r="O240" s="85" t="s">
        <v>368</v>
      </c>
      <c r="P240" s="86" t="s">
        <v>368</v>
      </c>
      <c r="Q240" s="78" t="s">
        <v>368</v>
      </c>
      <c r="R240" s="78" t="s">
        <v>368</v>
      </c>
      <c r="S240" s="26"/>
      <c r="T240" s="26"/>
      <c r="U240" s="26"/>
      <c r="V240" s="26"/>
      <c r="W240" s="26"/>
      <c r="X240" s="26"/>
      <c r="Y240" s="26"/>
      <c r="Z240" s="26"/>
      <c r="AA240" s="26">
        <f t="shared" si="24"/>
        <v>11</v>
      </c>
      <c r="AB240" s="26"/>
      <c r="AC240" s="26"/>
    </row>
    <row r="241" spans="1:29" ht="16.5" customHeight="1" thickBot="1" x14ac:dyDescent="0.25">
      <c r="A241" s="79" t="s">
        <v>54</v>
      </c>
      <c r="B241" s="79" t="s">
        <v>135</v>
      </c>
      <c r="C241" s="78" t="s">
        <v>484</v>
      </c>
      <c r="D241" s="78"/>
      <c r="E241" s="26"/>
      <c r="F241" s="26"/>
      <c r="G241" s="26"/>
      <c r="H241" s="26"/>
      <c r="I241" s="78" t="s">
        <v>368</v>
      </c>
      <c r="J241" s="26"/>
      <c r="K241" s="26"/>
      <c r="L241" s="78"/>
      <c r="M241" s="78"/>
      <c r="N241" s="78"/>
      <c r="O241" s="56"/>
      <c r="P241" s="86"/>
      <c r="Q241" s="78"/>
      <c r="R241" s="78"/>
      <c r="S241" s="26"/>
      <c r="T241" s="26"/>
      <c r="U241" s="26"/>
      <c r="V241" s="26"/>
      <c r="W241" s="26"/>
      <c r="X241" s="26"/>
      <c r="Y241" s="26"/>
      <c r="Z241" s="26"/>
      <c r="AA241" s="26">
        <f t="shared" ref="AA241" si="27">COUNTIF(E241:Z241,"X")</f>
        <v>1</v>
      </c>
      <c r="AB241" s="26"/>
      <c r="AC241" s="26"/>
    </row>
    <row r="242" spans="1:29" ht="16.5" customHeight="1" thickBot="1" x14ac:dyDescent="0.25">
      <c r="A242" t="s">
        <v>151</v>
      </c>
      <c r="B242" t="s">
        <v>122</v>
      </c>
      <c r="C242" s="78" t="s">
        <v>484</v>
      </c>
      <c r="D242" s="78"/>
      <c r="E242" s="78" t="s">
        <v>368</v>
      </c>
      <c r="F242" s="78" t="s">
        <v>368</v>
      </c>
      <c r="G242" s="78" t="s">
        <v>368</v>
      </c>
      <c r="H242" s="78" t="s">
        <v>368</v>
      </c>
      <c r="I242" s="78" t="s">
        <v>368</v>
      </c>
      <c r="J242" s="26"/>
      <c r="K242" s="26"/>
      <c r="L242" s="78" t="s">
        <v>368</v>
      </c>
      <c r="M242" s="26"/>
      <c r="N242" s="78" t="s">
        <v>368</v>
      </c>
      <c r="O242" s="85" t="s">
        <v>368</v>
      </c>
      <c r="P242" s="86" t="s">
        <v>368</v>
      </c>
      <c r="Q242" s="78" t="s">
        <v>368</v>
      </c>
      <c r="R242" s="78" t="s">
        <v>368</v>
      </c>
      <c r="S242" s="26"/>
      <c r="T242" s="26"/>
      <c r="U242" s="26"/>
      <c r="V242" s="26"/>
      <c r="W242" s="26"/>
      <c r="X242" s="26"/>
      <c r="Y242" s="26"/>
      <c r="Z242" s="26"/>
      <c r="AA242" s="26">
        <f t="shared" si="24"/>
        <v>11</v>
      </c>
      <c r="AB242" s="26"/>
      <c r="AC242" s="26"/>
    </row>
    <row r="243" spans="1:29" ht="16.5" customHeight="1" thickBot="1" x14ac:dyDescent="0.25">
      <c r="A243" s="59" t="s">
        <v>8</v>
      </c>
      <c r="B243" s="27" t="s">
        <v>9</v>
      </c>
      <c r="C243" s="78" t="s">
        <v>484</v>
      </c>
      <c r="D243" s="78" t="s">
        <v>484</v>
      </c>
      <c r="E243" s="78" t="s">
        <v>368</v>
      </c>
      <c r="F243" s="78" t="s">
        <v>368</v>
      </c>
      <c r="G243" s="78" t="s">
        <v>368</v>
      </c>
      <c r="H243" s="78" t="s">
        <v>368</v>
      </c>
      <c r="I243" s="78"/>
      <c r="J243" s="78" t="s">
        <v>368</v>
      </c>
      <c r="K243" s="78" t="s">
        <v>368</v>
      </c>
      <c r="L243" s="78" t="s">
        <v>368</v>
      </c>
      <c r="M243" s="78" t="s">
        <v>368</v>
      </c>
      <c r="N243" s="78"/>
      <c r="O243" s="85" t="s">
        <v>368</v>
      </c>
      <c r="P243" s="86"/>
      <c r="Q243" s="78"/>
      <c r="R243" s="78" t="s">
        <v>368</v>
      </c>
      <c r="S243" s="26"/>
      <c r="T243" s="26"/>
      <c r="U243" s="26"/>
      <c r="V243" s="26"/>
      <c r="W243" s="26"/>
      <c r="X243" s="26"/>
      <c r="Y243" s="26"/>
      <c r="Z243" s="26"/>
      <c r="AA243" s="26">
        <f t="shared" si="24"/>
        <v>10</v>
      </c>
      <c r="AB243" s="26"/>
      <c r="AC243" s="26"/>
    </row>
    <row r="244" spans="1:29" ht="16.5" customHeight="1" thickBot="1" x14ac:dyDescent="0.25">
      <c r="A244" s="79" t="s">
        <v>976</v>
      </c>
      <c r="B244" s="79" t="s">
        <v>386</v>
      </c>
      <c r="C244" s="78" t="s">
        <v>484</v>
      </c>
      <c r="D244" s="78"/>
      <c r="E244" s="26"/>
      <c r="F244" s="26"/>
      <c r="G244" s="26"/>
      <c r="H244" s="26"/>
      <c r="I244" s="78"/>
      <c r="J244" s="78" t="s">
        <v>368</v>
      </c>
      <c r="K244" s="26"/>
      <c r="L244" s="78" t="s">
        <v>368</v>
      </c>
      <c r="M244" s="78"/>
      <c r="N244" s="78" t="s">
        <v>368</v>
      </c>
      <c r="O244" s="56"/>
      <c r="P244" s="86"/>
      <c r="Q244" s="78"/>
      <c r="R244" s="78"/>
      <c r="S244" s="26"/>
      <c r="T244" s="26"/>
      <c r="U244" s="26"/>
      <c r="V244" s="26"/>
      <c r="W244" s="26"/>
      <c r="X244" s="26"/>
      <c r="Y244" s="26"/>
      <c r="Z244" s="26"/>
      <c r="AA244" s="26">
        <f t="shared" ref="AA244" si="28">COUNTIF(E244:Z244,"X")</f>
        <v>3</v>
      </c>
      <c r="AB244" s="26"/>
      <c r="AC244" s="26"/>
    </row>
    <row r="245" spans="1:29" ht="16.5" customHeight="1" thickBot="1" x14ac:dyDescent="0.25">
      <c r="A245" s="28" t="s">
        <v>316</v>
      </c>
      <c r="B245" s="28" t="s">
        <v>317</v>
      </c>
      <c r="C245" s="78" t="s">
        <v>484</v>
      </c>
      <c r="D245" s="78"/>
      <c r="E245" s="26"/>
      <c r="F245" s="26"/>
      <c r="G245" s="78" t="s">
        <v>368</v>
      </c>
      <c r="H245" s="26"/>
      <c r="I245" s="26"/>
      <c r="J245" s="26"/>
      <c r="K245" s="26"/>
      <c r="L245" s="26"/>
      <c r="M245" s="26"/>
      <c r="N245" s="26"/>
      <c r="O245" s="85"/>
      <c r="P245" s="54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>
        <f t="shared" si="24"/>
        <v>1</v>
      </c>
      <c r="AB245" s="26"/>
      <c r="AC245" s="26"/>
    </row>
    <row r="246" spans="1:29" ht="16.5" customHeight="1" thickBot="1" x14ac:dyDescent="0.25">
      <c r="A246" s="28" t="s">
        <v>313</v>
      </c>
      <c r="B246" s="28" t="s">
        <v>15</v>
      </c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56"/>
      <c r="P246" s="54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>
        <f t="shared" si="24"/>
        <v>0</v>
      </c>
      <c r="AB246" s="26"/>
      <c r="AC246" s="26"/>
    </row>
    <row r="247" spans="1:29" ht="16.5" customHeight="1" thickBot="1" x14ac:dyDescent="0.25">
      <c r="A247" s="28" t="s">
        <v>239</v>
      </c>
      <c r="B247" s="28" t="s">
        <v>219</v>
      </c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56"/>
      <c r="P247" s="54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>
        <f t="shared" si="24"/>
        <v>0</v>
      </c>
      <c r="AB247" s="26"/>
      <c r="AC247" s="26"/>
    </row>
    <row r="248" spans="1:29" ht="16.5" customHeight="1" thickBot="1" x14ac:dyDescent="0.25">
      <c r="A248" s="12" t="s">
        <v>218</v>
      </c>
      <c r="B248" s="12" t="s">
        <v>11</v>
      </c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56"/>
      <c r="P248" s="54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>
        <f t="shared" si="24"/>
        <v>0</v>
      </c>
      <c r="AB248" s="26"/>
      <c r="AC248" s="26"/>
    </row>
    <row r="249" spans="1:29" ht="16.5" customHeight="1" thickBot="1" x14ac:dyDescent="0.25">
      <c r="A249" s="28" t="s">
        <v>190</v>
      </c>
      <c r="B249" s="28" t="s">
        <v>189</v>
      </c>
      <c r="C249" s="78" t="s">
        <v>484</v>
      </c>
      <c r="D249" s="78"/>
      <c r="E249" s="78" t="s">
        <v>368</v>
      </c>
      <c r="F249" s="78" t="s">
        <v>368</v>
      </c>
      <c r="G249" s="26"/>
      <c r="H249" s="26"/>
      <c r="I249" s="78" t="s">
        <v>368</v>
      </c>
      <c r="J249" s="78" t="s">
        <v>368</v>
      </c>
      <c r="K249" s="26"/>
      <c r="L249" s="78" t="s">
        <v>368</v>
      </c>
      <c r="M249" s="78" t="s">
        <v>368</v>
      </c>
      <c r="N249" s="26"/>
      <c r="O249" s="56"/>
      <c r="P249" s="54"/>
      <c r="Q249" s="26"/>
      <c r="R249" s="78" t="s">
        <v>368</v>
      </c>
      <c r="S249" s="26"/>
      <c r="T249" s="26"/>
      <c r="U249" s="26"/>
      <c r="V249" s="26"/>
      <c r="W249" s="26"/>
      <c r="X249" s="26"/>
      <c r="Y249" s="26"/>
      <c r="Z249" s="26"/>
      <c r="AA249" s="26">
        <f t="shared" si="24"/>
        <v>7</v>
      </c>
      <c r="AB249" s="26"/>
      <c r="AC249" s="26"/>
    </row>
    <row r="250" spans="1:29" ht="16.5" customHeight="1" thickBot="1" x14ac:dyDescent="0.25">
      <c r="A250" s="59" t="s">
        <v>79</v>
      </c>
      <c r="B250" s="27" t="s">
        <v>28</v>
      </c>
      <c r="C250" s="78" t="s">
        <v>484</v>
      </c>
      <c r="D250" s="78" t="s">
        <v>484</v>
      </c>
      <c r="E250" s="78" t="s">
        <v>368</v>
      </c>
      <c r="F250" s="78" t="s">
        <v>368</v>
      </c>
      <c r="G250" s="78" t="s">
        <v>368</v>
      </c>
      <c r="H250" s="78" t="s">
        <v>368</v>
      </c>
      <c r="I250" s="78" t="s">
        <v>368</v>
      </c>
      <c r="J250" s="78" t="s">
        <v>368</v>
      </c>
      <c r="K250" s="78" t="s">
        <v>368</v>
      </c>
      <c r="L250" s="78" t="s">
        <v>368</v>
      </c>
      <c r="M250" s="78"/>
      <c r="N250" s="78" t="s">
        <v>368</v>
      </c>
      <c r="O250" s="85" t="s">
        <v>368</v>
      </c>
      <c r="P250" s="86" t="s">
        <v>368</v>
      </c>
      <c r="Q250" s="78" t="s">
        <v>368</v>
      </c>
      <c r="R250" s="78" t="s">
        <v>368</v>
      </c>
      <c r="S250" s="26"/>
      <c r="T250" s="26"/>
      <c r="U250" s="26"/>
      <c r="V250" s="26"/>
      <c r="W250" s="26"/>
      <c r="X250" s="26"/>
      <c r="Y250" s="26"/>
      <c r="Z250" s="26"/>
      <c r="AA250" s="26">
        <f t="shared" si="24"/>
        <v>13</v>
      </c>
      <c r="AB250" s="26"/>
      <c r="AC250" s="26"/>
    </row>
    <row r="251" spans="1:29" ht="16.5" customHeight="1" thickBot="1" x14ac:dyDescent="0.25">
      <c r="A251" t="s">
        <v>71</v>
      </c>
      <c r="B251" t="s">
        <v>22</v>
      </c>
      <c r="C251" s="78" t="s">
        <v>484</v>
      </c>
      <c r="D251" s="78"/>
      <c r="E251" s="26"/>
      <c r="F251" s="26"/>
      <c r="G251" s="78" t="s">
        <v>368</v>
      </c>
      <c r="H251" s="26"/>
      <c r="I251" s="26"/>
      <c r="J251" s="78" t="s">
        <v>368</v>
      </c>
      <c r="K251" s="78" t="s">
        <v>368</v>
      </c>
      <c r="L251" s="26"/>
      <c r="M251" s="26"/>
      <c r="N251" s="26"/>
      <c r="O251" s="85"/>
      <c r="P251" s="54"/>
      <c r="Q251" s="26"/>
      <c r="R251" s="26"/>
      <c r="S251" s="26"/>
      <c r="T251" s="26"/>
      <c r="U251" s="26"/>
      <c r="V251" s="26"/>
      <c r="W251" s="26"/>
      <c r="X251" s="78" t="s">
        <v>973</v>
      </c>
      <c r="Y251" s="26"/>
      <c r="Z251" s="26"/>
      <c r="AA251" s="26"/>
      <c r="AB251" s="26"/>
      <c r="AC251" s="26"/>
    </row>
    <row r="252" spans="1:29" ht="16.5" customHeight="1" thickBot="1" x14ac:dyDescent="0.25">
      <c r="A252" s="79" t="s">
        <v>449</v>
      </c>
      <c r="B252" s="79" t="s">
        <v>450</v>
      </c>
      <c r="C252" s="78" t="s">
        <v>484</v>
      </c>
      <c r="D252" s="78" t="s">
        <v>484</v>
      </c>
      <c r="E252" s="78" t="s">
        <v>368</v>
      </c>
      <c r="F252" s="26"/>
      <c r="G252" s="26"/>
      <c r="H252" s="26"/>
      <c r="I252" s="26"/>
      <c r="J252" s="26"/>
      <c r="K252" s="78" t="s">
        <v>368</v>
      </c>
      <c r="L252" s="78"/>
      <c r="M252" s="78" t="s">
        <v>368</v>
      </c>
      <c r="N252" s="26"/>
      <c r="O252" s="56"/>
      <c r="P252" s="54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>
        <f t="shared" ref="AA252" si="29">COUNTIF(E252:Z252,"X")</f>
        <v>3</v>
      </c>
      <c r="AB252" s="26"/>
      <c r="AC252" s="26"/>
    </row>
    <row r="253" spans="1:29" ht="16.5" customHeight="1" thickBot="1" x14ac:dyDescent="0.25">
      <c r="A253" s="58" t="s">
        <v>101</v>
      </c>
      <c r="B253" s="39" t="s">
        <v>33</v>
      </c>
      <c r="C253" s="78" t="s">
        <v>484</v>
      </c>
      <c r="D253" s="78" t="s">
        <v>484</v>
      </c>
      <c r="E253" s="26"/>
      <c r="F253" s="26"/>
      <c r="G253" s="78" t="s">
        <v>368</v>
      </c>
      <c r="H253" s="26"/>
      <c r="I253" s="78"/>
      <c r="J253" s="78"/>
      <c r="K253" s="78" t="s">
        <v>368</v>
      </c>
      <c r="L253" s="78" t="s">
        <v>368</v>
      </c>
      <c r="M253" s="78"/>
      <c r="N253" s="26"/>
      <c r="O253" s="85" t="s">
        <v>368</v>
      </c>
      <c r="P253" s="86" t="s">
        <v>368</v>
      </c>
      <c r="Q253" s="26"/>
      <c r="R253" s="78" t="s">
        <v>368</v>
      </c>
      <c r="S253" s="26"/>
      <c r="T253" s="26"/>
      <c r="U253" s="26"/>
      <c r="V253" s="26"/>
      <c r="W253" s="26"/>
      <c r="X253" s="78" t="s">
        <v>973</v>
      </c>
      <c r="Y253" s="26"/>
      <c r="Z253" s="26"/>
      <c r="AA253" s="26"/>
      <c r="AB253" s="26"/>
      <c r="AC253" s="26"/>
    </row>
    <row r="254" spans="1:29" ht="16.5" customHeight="1" thickBot="1" x14ac:dyDescent="0.25">
      <c r="A254" s="79" t="s">
        <v>33</v>
      </c>
      <c r="B254" s="79" t="s">
        <v>146</v>
      </c>
      <c r="C254" s="78" t="s">
        <v>484</v>
      </c>
      <c r="D254" s="78" t="s">
        <v>484</v>
      </c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85" t="s">
        <v>368</v>
      </c>
      <c r="P254" s="54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>
        <f t="shared" si="24"/>
        <v>1</v>
      </c>
      <c r="AB254" s="26"/>
      <c r="AC254" s="26"/>
    </row>
    <row r="255" spans="1:29" ht="16.5" customHeight="1" thickBot="1" x14ac:dyDescent="0.25">
      <c r="A255" s="28" t="s">
        <v>33</v>
      </c>
      <c r="B255" s="28" t="s">
        <v>74</v>
      </c>
      <c r="C255" s="78" t="s">
        <v>484</v>
      </c>
      <c r="D255" s="78" t="s">
        <v>484</v>
      </c>
      <c r="E255" s="26"/>
      <c r="F255" s="26"/>
      <c r="G255" s="26"/>
      <c r="H255" s="26"/>
      <c r="I255" s="26"/>
      <c r="J255" s="26"/>
      <c r="K255" s="78"/>
      <c r="L255" s="78"/>
      <c r="M255" s="78"/>
      <c r="N255" s="78"/>
      <c r="O255" s="85" t="s">
        <v>368</v>
      </c>
      <c r="P255" s="86" t="s">
        <v>368</v>
      </c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>
        <f t="shared" si="24"/>
        <v>2</v>
      </c>
      <c r="AB255" s="26"/>
      <c r="AC255" s="26"/>
    </row>
    <row r="256" spans="1:29" ht="16.5" customHeight="1" thickBot="1" x14ac:dyDescent="0.25">
      <c r="A256" s="28" t="s">
        <v>144</v>
      </c>
      <c r="B256" s="28" t="s">
        <v>36</v>
      </c>
      <c r="C256" s="78" t="s">
        <v>484</v>
      </c>
      <c r="D256" s="78" t="s">
        <v>484</v>
      </c>
      <c r="E256" s="78" t="s">
        <v>368</v>
      </c>
      <c r="F256" s="78" t="s">
        <v>368</v>
      </c>
      <c r="G256" s="78" t="s">
        <v>368</v>
      </c>
      <c r="H256" s="78" t="s">
        <v>368</v>
      </c>
      <c r="I256" s="78" t="s">
        <v>368</v>
      </c>
      <c r="J256" s="78" t="s">
        <v>368</v>
      </c>
      <c r="K256" s="78"/>
      <c r="L256" s="78" t="s">
        <v>368</v>
      </c>
      <c r="M256" s="78" t="s">
        <v>368</v>
      </c>
      <c r="N256" s="78" t="s">
        <v>368</v>
      </c>
      <c r="O256" s="85" t="s">
        <v>368</v>
      </c>
      <c r="P256" s="86" t="s">
        <v>368</v>
      </c>
      <c r="Q256" s="26"/>
      <c r="R256" s="78" t="s">
        <v>368</v>
      </c>
      <c r="S256" s="26"/>
      <c r="T256" s="26"/>
      <c r="U256" s="26"/>
      <c r="V256" s="26"/>
      <c r="W256" s="26"/>
      <c r="X256" s="26"/>
      <c r="Y256" s="26"/>
      <c r="Z256" s="26"/>
      <c r="AA256" s="26">
        <f t="shared" si="24"/>
        <v>12</v>
      </c>
      <c r="AB256" s="26"/>
      <c r="AC256" s="26"/>
    </row>
    <row r="257" spans="1:29" ht="16.5" customHeight="1" thickBot="1" x14ac:dyDescent="0.25">
      <c r="A257" s="28" t="s">
        <v>294</v>
      </c>
      <c r="B257" s="28" t="s">
        <v>16</v>
      </c>
      <c r="C257" s="78" t="s">
        <v>484</v>
      </c>
      <c r="D257" s="78"/>
      <c r="E257" s="78" t="s">
        <v>368</v>
      </c>
      <c r="F257" s="78" t="s">
        <v>368</v>
      </c>
      <c r="G257" s="26"/>
      <c r="H257" s="78" t="s">
        <v>368</v>
      </c>
      <c r="I257" s="78" t="s">
        <v>368</v>
      </c>
      <c r="J257" s="78" t="s">
        <v>368</v>
      </c>
      <c r="K257" s="78" t="s">
        <v>368</v>
      </c>
      <c r="L257" s="78"/>
      <c r="M257" s="78"/>
      <c r="N257" s="78"/>
      <c r="O257" s="85"/>
      <c r="P257" s="54"/>
      <c r="Q257" s="78" t="s">
        <v>368</v>
      </c>
      <c r="R257" s="26"/>
      <c r="S257" s="26"/>
      <c r="T257" s="26"/>
      <c r="U257" s="26"/>
      <c r="V257" s="26"/>
      <c r="W257" s="26"/>
      <c r="X257" s="26"/>
      <c r="Y257" s="26"/>
      <c r="Z257" s="26"/>
      <c r="AA257" s="26">
        <f t="shared" si="24"/>
        <v>7</v>
      </c>
      <c r="AB257" s="26"/>
      <c r="AC257" s="26"/>
    </row>
    <row r="258" spans="1:29" ht="16.5" customHeight="1" thickBot="1" x14ac:dyDescent="0.25">
      <c r="A258" s="12" t="s">
        <v>327</v>
      </c>
      <c r="B258" s="12" t="s">
        <v>35</v>
      </c>
      <c r="C258" s="78" t="s">
        <v>484</v>
      </c>
      <c r="D258" s="78"/>
      <c r="E258" s="26"/>
      <c r="F258" s="26"/>
      <c r="G258" s="26"/>
      <c r="H258" s="78" t="s">
        <v>368</v>
      </c>
      <c r="I258" s="78"/>
      <c r="J258" s="78"/>
      <c r="K258" s="78" t="s">
        <v>368</v>
      </c>
      <c r="L258" s="78" t="s">
        <v>368</v>
      </c>
      <c r="M258" s="78"/>
      <c r="N258" s="78"/>
      <c r="O258" s="85" t="s">
        <v>368</v>
      </c>
      <c r="P258" s="86" t="s">
        <v>368</v>
      </c>
      <c r="Q258" s="78" t="s">
        <v>368</v>
      </c>
      <c r="R258" s="78" t="s">
        <v>368</v>
      </c>
      <c r="S258" s="26"/>
      <c r="T258" s="26"/>
      <c r="U258" s="26"/>
      <c r="V258" s="26"/>
      <c r="W258" s="26"/>
      <c r="X258" s="26"/>
      <c r="Y258" s="26"/>
      <c r="Z258" s="26"/>
      <c r="AA258" s="26">
        <f t="shared" si="24"/>
        <v>7</v>
      </c>
      <c r="AB258" s="26"/>
      <c r="AC258" s="26"/>
    </row>
    <row r="259" spans="1:29" ht="16.5" customHeight="1" thickBot="1" x14ac:dyDescent="0.25">
      <c r="A259" s="28" t="s">
        <v>198</v>
      </c>
      <c r="B259" s="28" t="s">
        <v>187</v>
      </c>
      <c r="C259" s="78" t="s">
        <v>484</v>
      </c>
      <c r="D259" s="78" t="s">
        <v>484</v>
      </c>
      <c r="E259" s="78" t="s">
        <v>368</v>
      </c>
      <c r="F259" s="78" t="s">
        <v>368</v>
      </c>
      <c r="G259" s="26"/>
      <c r="H259" s="26"/>
      <c r="I259" s="26"/>
      <c r="J259" s="78" t="s">
        <v>368</v>
      </c>
      <c r="K259" s="26"/>
      <c r="L259" s="26"/>
      <c r="M259" s="78" t="s">
        <v>368</v>
      </c>
      <c r="N259" s="78" t="s">
        <v>368</v>
      </c>
      <c r="O259" s="85" t="s">
        <v>368</v>
      </c>
      <c r="P259" s="86" t="s">
        <v>368</v>
      </c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>
        <f t="shared" si="24"/>
        <v>7</v>
      </c>
      <c r="AB259" s="26"/>
      <c r="AC259" s="26"/>
    </row>
    <row r="260" spans="1:29" ht="16.5" customHeight="1" thickBot="1" x14ac:dyDescent="0.25">
      <c r="A260" s="59" t="s">
        <v>27</v>
      </c>
      <c r="B260" s="27" t="s">
        <v>28</v>
      </c>
      <c r="C260" s="78" t="s">
        <v>484</v>
      </c>
      <c r="D260" s="78" t="s">
        <v>484</v>
      </c>
      <c r="E260" s="78" t="s">
        <v>368</v>
      </c>
      <c r="F260" s="78" t="s">
        <v>368</v>
      </c>
      <c r="G260" s="78" t="s">
        <v>368</v>
      </c>
      <c r="H260" s="26"/>
      <c r="I260" s="78"/>
      <c r="J260" s="78"/>
      <c r="K260" s="78"/>
      <c r="L260" s="78" t="s">
        <v>368</v>
      </c>
      <c r="M260" s="78" t="s">
        <v>368</v>
      </c>
      <c r="N260" s="78" t="s">
        <v>368</v>
      </c>
      <c r="O260" s="85"/>
      <c r="P260" s="86" t="s">
        <v>368</v>
      </c>
      <c r="Q260" s="78"/>
      <c r="R260" s="78"/>
      <c r="S260" s="26"/>
      <c r="T260" s="26"/>
      <c r="U260" s="26"/>
      <c r="V260" s="26"/>
      <c r="W260" s="26"/>
      <c r="X260" s="26"/>
      <c r="Y260" s="26"/>
      <c r="Z260" s="26"/>
      <c r="AA260" s="26">
        <f t="shared" si="24"/>
        <v>7</v>
      </c>
      <c r="AB260" s="26"/>
      <c r="AC260" s="26"/>
    </row>
    <row r="261" spans="1:29" ht="16.5" customHeight="1" thickBot="1" x14ac:dyDescent="0.25">
      <c r="A261" s="28" t="s">
        <v>176</v>
      </c>
      <c r="B261" s="28" t="s">
        <v>67</v>
      </c>
      <c r="C261" s="78" t="s">
        <v>484</v>
      </c>
      <c r="D261" s="78"/>
      <c r="E261" s="78" t="s">
        <v>368</v>
      </c>
      <c r="F261" s="78" t="s">
        <v>368</v>
      </c>
      <c r="G261" s="78" t="s">
        <v>368</v>
      </c>
      <c r="H261" s="78" t="s">
        <v>368</v>
      </c>
      <c r="I261" s="78" t="s">
        <v>368</v>
      </c>
      <c r="J261" s="78" t="s">
        <v>368</v>
      </c>
      <c r="K261" s="26"/>
      <c r="L261" s="78" t="s">
        <v>368</v>
      </c>
      <c r="M261" s="78" t="s">
        <v>368</v>
      </c>
      <c r="N261" s="78" t="s">
        <v>368</v>
      </c>
      <c r="O261" s="85" t="s">
        <v>368</v>
      </c>
      <c r="P261" s="86" t="s">
        <v>368</v>
      </c>
      <c r="Q261" s="78" t="s">
        <v>368</v>
      </c>
      <c r="R261" s="78" t="s">
        <v>368</v>
      </c>
      <c r="S261" s="26"/>
      <c r="T261" s="26"/>
      <c r="U261" s="26"/>
      <c r="V261" s="26"/>
      <c r="W261" s="26"/>
      <c r="X261" s="26"/>
      <c r="Y261" s="26"/>
      <c r="Z261" s="26"/>
      <c r="AA261" s="26">
        <f t="shared" si="24"/>
        <v>13</v>
      </c>
      <c r="AB261" s="26"/>
      <c r="AC261" s="26"/>
    </row>
    <row r="262" spans="1:29" ht="16.5" customHeight="1" thickBot="1" x14ac:dyDescent="0.25">
      <c r="A262" s="28" t="s">
        <v>378</v>
      </c>
      <c r="B262" s="28" t="s">
        <v>379</v>
      </c>
      <c r="C262" s="26"/>
      <c r="D262" s="78"/>
      <c r="E262" s="26"/>
      <c r="F262" s="26"/>
      <c r="G262" s="26"/>
      <c r="H262" s="26"/>
      <c r="I262" s="26"/>
      <c r="J262" s="78"/>
      <c r="K262" s="78"/>
      <c r="L262" s="26"/>
      <c r="M262" s="26"/>
      <c r="N262" s="26"/>
      <c r="O262" s="56"/>
      <c r="P262" s="54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>
        <f t="shared" si="24"/>
        <v>0</v>
      </c>
      <c r="AB262" s="26"/>
      <c r="AC262" s="26"/>
    </row>
    <row r="263" spans="1:29" ht="16.5" customHeight="1" thickBot="1" x14ac:dyDescent="0.25">
      <c r="A263" s="28" t="s">
        <v>388</v>
      </c>
      <c r="B263" s="28" t="s">
        <v>74</v>
      </c>
      <c r="C263" s="26"/>
      <c r="D263" s="78"/>
      <c r="E263" s="26"/>
      <c r="F263" s="26"/>
      <c r="G263" s="26"/>
      <c r="H263" s="26"/>
      <c r="I263" s="78"/>
      <c r="J263" s="26"/>
      <c r="K263" s="26"/>
      <c r="L263" s="26"/>
      <c r="M263" s="26"/>
      <c r="N263" s="26"/>
      <c r="O263" s="56"/>
      <c r="P263" s="54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>
        <f t="shared" si="24"/>
        <v>0</v>
      </c>
      <c r="AB263" s="26"/>
      <c r="AC263" s="26"/>
    </row>
    <row r="264" spans="1:29" ht="16.5" customHeight="1" thickBot="1" x14ac:dyDescent="0.25">
      <c r="A264" s="28" t="s">
        <v>180</v>
      </c>
      <c r="B264" s="28" t="s">
        <v>181</v>
      </c>
      <c r="C264" s="78" t="s">
        <v>484</v>
      </c>
      <c r="D264" s="78" t="s">
        <v>484</v>
      </c>
      <c r="E264" s="78" t="s">
        <v>368</v>
      </c>
      <c r="F264" s="78" t="s">
        <v>368</v>
      </c>
      <c r="G264" s="78" t="s">
        <v>368</v>
      </c>
      <c r="H264" s="78" t="s">
        <v>368</v>
      </c>
      <c r="I264" s="78"/>
      <c r="J264" s="78" t="s">
        <v>368</v>
      </c>
      <c r="K264" s="78" t="s">
        <v>368</v>
      </c>
      <c r="L264" s="78" t="s">
        <v>368</v>
      </c>
      <c r="M264" s="78" t="s">
        <v>368</v>
      </c>
      <c r="N264" s="78" t="s">
        <v>368</v>
      </c>
      <c r="O264" s="85" t="s">
        <v>368</v>
      </c>
      <c r="P264" s="86" t="s">
        <v>368</v>
      </c>
      <c r="Q264" s="78"/>
      <c r="R264" s="78" t="s">
        <v>368</v>
      </c>
      <c r="S264" s="26"/>
      <c r="T264" s="26"/>
      <c r="U264" s="26"/>
      <c r="V264" s="26"/>
      <c r="W264" s="26"/>
      <c r="X264" s="26"/>
      <c r="Y264" s="26"/>
      <c r="Z264" s="26"/>
      <c r="AA264" s="26">
        <f t="shared" si="24"/>
        <v>12</v>
      </c>
      <c r="AB264" s="26"/>
      <c r="AC264" s="26"/>
    </row>
    <row r="265" spans="1:29" ht="16.5" customHeight="1" thickBot="1" x14ac:dyDescent="0.25">
      <c r="A265" s="12" t="s">
        <v>245</v>
      </c>
      <c r="B265" s="12" t="s">
        <v>207</v>
      </c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56"/>
      <c r="P265" s="54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>
        <f t="shared" si="24"/>
        <v>0</v>
      </c>
      <c r="AB265" s="26"/>
      <c r="AC265" s="26"/>
    </row>
    <row r="266" spans="1:29" ht="16.5" customHeight="1" thickBot="1" x14ac:dyDescent="0.25">
      <c r="A266" s="28" t="s">
        <v>237</v>
      </c>
      <c r="B266" s="28" t="s">
        <v>67</v>
      </c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56"/>
      <c r="P266" s="54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>
        <f t="shared" si="24"/>
        <v>0</v>
      </c>
      <c r="AB266" s="26"/>
      <c r="AC266" s="26"/>
    </row>
    <row r="267" spans="1:29" ht="16.5" customHeight="1" thickBot="1" x14ac:dyDescent="0.25">
      <c r="A267" t="s">
        <v>152</v>
      </c>
      <c r="B267" t="s">
        <v>153</v>
      </c>
      <c r="C267" s="78" t="s">
        <v>484</v>
      </c>
      <c r="D267" s="78" t="s">
        <v>484</v>
      </c>
      <c r="E267" s="78" t="s">
        <v>368</v>
      </c>
      <c r="F267" s="26"/>
      <c r="G267" s="78" t="s">
        <v>368</v>
      </c>
      <c r="H267" s="26"/>
      <c r="I267" s="26"/>
      <c r="J267" s="78" t="s">
        <v>368</v>
      </c>
      <c r="K267" s="26"/>
      <c r="L267" s="78"/>
      <c r="M267" s="26"/>
      <c r="N267" s="78" t="s">
        <v>368</v>
      </c>
      <c r="O267" s="56"/>
      <c r="P267" s="86" t="s">
        <v>368</v>
      </c>
      <c r="Q267" s="26"/>
      <c r="R267" s="78"/>
      <c r="S267" s="26"/>
      <c r="T267" s="26"/>
      <c r="U267" s="26"/>
      <c r="V267" s="26"/>
      <c r="W267" s="26"/>
      <c r="X267" s="26"/>
      <c r="Y267" s="26"/>
      <c r="Z267" s="26"/>
      <c r="AA267" s="26">
        <f t="shared" si="24"/>
        <v>5</v>
      </c>
      <c r="AB267" s="26"/>
      <c r="AC267" s="26"/>
    </row>
    <row r="268" spans="1:29" ht="16.5" customHeight="1" thickBot="1" x14ac:dyDescent="0.25">
      <c r="A268" s="28" t="s">
        <v>320</v>
      </c>
      <c r="B268" s="28" t="s">
        <v>321</v>
      </c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56"/>
      <c r="P268" s="54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>
        <f t="shared" si="24"/>
        <v>0</v>
      </c>
      <c r="AB268" s="26"/>
      <c r="AC268" s="26"/>
    </row>
    <row r="269" spans="1:29" ht="16.5" customHeight="1" thickBot="1" x14ac:dyDescent="0.25">
      <c r="A269" s="28" t="s">
        <v>64</v>
      </c>
      <c r="B269" s="28" t="s">
        <v>188</v>
      </c>
      <c r="C269" s="78" t="s">
        <v>484</v>
      </c>
      <c r="D269" s="78" t="s">
        <v>484</v>
      </c>
      <c r="E269" s="78" t="s">
        <v>368</v>
      </c>
      <c r="F269" s="78" t="s">
        <v>368</v>
      </c>
      <c r="G269" s="78" t="s">
        <v>368</v>
      </c>
      <c r="H269" s="26"/>
      <c r="I269" s="78" t="s">
        <v>368</v>
      </c>
      <c r="J269" s="78" t="s">
        <v>368</v>
      </c>
      <c r="K269" s="78"/>
      <c r="L269" s="78"/>
      <c r="M269" s="78" t="s">
        <v>368</v>
      </c>
      <c r="N269" s="78" t="s">
        <v>368</v>
      </c>
      <c r="O269" s="85"/>
      <c r="P269" s="86" t="s">
        <v>368</v>
      </c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>
        <f t="shared" si="24"/>
        <v>8</v>
      </c>
      <c r="AB269" s="26"/>
      <c r="AC269" s="26"/>
    </row>
    <row r="270" spans="1:29" ht="16.5" customHeight="1" thickBot="1" x14ac:dyDescent="0.25">
      <c r="A270" t="s">
        <v>64</v>
      </c>
      <c r="B270" t="s">
        <v>70</v>
      </c>
      <c r="C270" s="78"/>
      <c r="D270" s="78"/>
      <c r="E270" s="78" t="s">
        <v>448</v>
      </c>
      <c r="F270" s="26"/>
      <c r="G270" s="26"/>
      <c r="H270" s="26"/>
      <c r="I270" s="26"/>
      <c r="J270" s="26"/>
      <c r="K270" s="26"/>
      <c r="L270" s="26"/>
      <c r="M270" s="26"/>
      <c r="N270" s="26"/>
      <c r="O270" s="56"/>
      <c r="P270" s="54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>
        <f t="shared" si="24"/>
        <v>0</v>
      </c>
      <c r="AB270" s="26"/>
      <c r="AC270" s="26"/>
    </row>
    <row r="271" spans="1:29" ht="16.5" customHeight="1" thickBot="1" x14ac:dyDescent="0.25">
      <c r="A271" s="28" t="s">
        <v>221</v>
      </c>
      <c r="B271" s="28" t="s">
        <v>122</v>
      </c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56"/>
      <c r="P271" s="54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>
        <f t="shared" si="24"/>
        <v>0</v>
      </c>
      <c r="AB271" s="26"/>
      <c r="AC271" s="26"/>
    </row>
    <row r="272" spans="1:29" ht="16.5" customHeight="1" thickBot="1" x14ac:dyDescent="0.25">
      <c r="A272" s="28" t="s">
        <v>279</v>
      </c>
      <c r="B272" s="28" t="s">
        <v>76</v>
      </c>
      <c r="C272" s="78" t="s">
        <v>484</v>
      </c>
      <c r="D272" s="78" t="s">
        <v>484</v>
      </c>
      <c r="E272" s="78" t="s">
        <v>368</v>
      </c>
      <c r="F272" s="78" t="s">
        <v>368</v>
      </c>
      <c r="G272" s="78" t="s">
        <v>368</v>
      </c>
      <c r="H272" s="26"/>
      <c r="I272" s="78"/>
      <c r="J272" s="78" t="s">
        <v>368</v>
      </c>
      <c r="K272" s="78" t="s">
        <v>368</v>
      </c>
      <c r="L272" s="78" t="s">
        <v>368</v>
      </c>
      <c r="M272" s="78" t="s">
        <v>368</v>
      </c>
      <c r="N272" s="78" t="s">
        <v>368</v>
      </c>
      <c r="O272" s="85" t="s">
        <v>368</v>
      </c>
      <c r="P272" s="86" t="s">
        <v>368</v>
      </c>
      <c r="Q272" s="78" t="s">
        <v>368</v>
      </c>
      <c r="R272" s="78"/>
      <c r="S272" s="26"/>
      <c r="T272" s="26"/>
      <c r="U272" s="26"/>
      <c r="V272" s="26"/>
      <c r="W272" s="26"/>
      <c r="X272" s="26"/>
      <c r="Y272" s="26"/>
      <c r="Z272" s="26"/>
      <c r="AA272" s="26">
        <f t="shared" si="24"/>
        <v>11</v>
      </c>
      <c r="AB272" s="26"/>
      <c r="AC272" s="26"/>
    </row>
    <row r="273" spans="1:29" ht="16.5" customHeight="1" thickBot="1" x14ac:dyDescent="0.25">
      <c r="A273" t="s">
        <v>577</v>
      </c>
      <c r="B273" t="s">
        <v>453</v>
      </c>
      <c r="C273" s="78" t="s">
        <v>484</v>
      </c>
      <c r="D273" s="78" t="s">
        <v>484</v>
      </c>
      <c r="E273" s="26"/>
      <c r="F273" s="78" t="s">
        <v>368</v>
      </c>
      <c r="G273" s="78" t="s">
        <v>368</v>
      </c>
      <c r="H273" s="26"/>
      <c r="I273" s="26"/>
      <c r="J273" s="26"/>
      <c r="K273" s="78" t="s">
        <v>368</v>
      </c>
      <c r="L273" s="78" t="s">
        <v>368</v>
      </c>
      <c r="M273" s="78" t="s">
        <v>368</v>
      </c>
      <c r="N273" s="78" t="s">
        <v>368</v>
      </c>
      <c r="O273" s="85"/>
      <c r="P273" s="54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>
        <f t="shared" si="24"/>
        <v>6</v>
      </c>
      <c r="AB273" s="26"/>
      <c r="AC273" s="26"/>
    </row>
    <row r="274" spans="1:29" ht="16.5" customHeight="1" thickBot="1" x14ac:dyDescent="0.25">
      <c r="A274" s="79" t="s">
        <v>1353</v>
      </c>
      <c r="B274" s="79" t="s">
        <v>25</v>
      </c>
      <c r="C274" s="78" t="s">
        <v>484</v>
      </c>
      <c r="D274" s="78" t="s">
        <v>484</v>
      </c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56"/>
      <c r="P274" s="86" t="s">
        <v>368</v>
      </c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>
        <f t="shared" si="24"/>
        <v>1</v>
      </c>
      <c r="AB274" s="26"/>
      <c r="AC274" s="26"/>
    </row>
    <row r="275" spans="1:29" ht="16.5" customHeight="1" thickBot="1" x14ac:dyDescent="0.25">
      <c r="A275" s="28" t="s">
        <v>204</v>
      </c>
      <c r="B275" s="28" t="s">
        <v>102</v>
      </c>
      <c r="C275" s="78" t="s">
        <v>484</v>
      </c>
      <c r="D275" s="78"/>
      <c r="E275" s="78" t="s">
        <v>368</v>
      </c>
      <c r="F275" s="78" t="s">
        <v>368</v>
      </c>
      <c r="G275" s="26"/>
      <c r="H275" s="78" t="s">
        <v>368</v>
      </c>
      <c r="I275" s="78" t="s">
        <v>368</v>
      </c>
      <c r="J275" s="78" t="s">
        <v>368</v>
      </c>
      <c r="K275" s="26"/>
      <c r="L275" s="78" t="s">
        <v>368</v>
      </c>
      <c r="M275" s="78" t="s">
        <v>368</v>
      </c>
      <c r="N275" s="26"/>
      <c r="O275" s="85" t="s">
        <v>368</v>
      </c>
      <c r="P275" s="54"/>
      <c r="Q275" s="78" t="s">
        <v>368</v>
      </c>
      <c r="R275" s="78"/>
      <c r="S275" s="26"/>
      <c r="T275" s="26"/>
      <c r="U275" s="26"/>
      <c r="V275" s="26"/>
      <c r="W275" s="26"/>
      <c r="X275" s="26"/>
      <c r="Y275" s="26"/>
      <c r="Z275" s="26"/>
      <c r="AA275" s="26">
        <f t="shared" si="24"/>
        <v>9</v>
      </c>
      <c r="AB275" s="26"/>
      <c r="AC275" s="26"/>
    </row>
    <row r="276" spans="1:29" ht="16.5" customHeight="1" thickBot="1" x14ac:dyDescent="0.25">
      <c r="A276" t="s">
        <v>137</v>
      </c>
      <c r="B276" t="s">
        <v>298</v>
      </c>
      <c r="C276" s="26"/>
      <c r="D276" s="26"/>
      <c r="E276" s="26"/>
      <c r="F276" s="26"/>
      <c r="G276" s="26"/>
      <c r="H276" s="26"/>
      <c r="I276" s="26"/>
      <c r="J276" s="26"/>
      <c r="K276" s="78"/>
      <c r="L276" s="26"/>
      <c r="M276" s="26"/>
      <c r="N276" s="26"/>
      <c r="O276" s="85"/>
      <c r="P276" s="8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>
        <f t="shared" si="24"/>
        <v>0</v>
      </c>
      <c r="AB276" s="26"/>
      <c r="AC276" s="26"/>
    </row>
    <row r="277" spans="1:29" ht="16.5" customHeight="1" thickBot="1" x14ac:dyDescent="0.25">
      <c r="A277" s="59" t="s">
        <v>137</v>
      </c>
      <c r="B277" s="27" t="s">
        <v>65</v>
      </c>
      <c r="C277" s="78" t="s">
        <v>484</v>
      </c>
      <c r="D277" s="78" t="s">
        <v>484</v>
      </c>
      <c r="E277" s="78" t="s">
        <v>368</v>
      </c>
      <c r="F277" s="78" t="s">
        <v>368</v>
      </c>
      <c r="G277" s="26"/>
      <c r="H277" s="78" t="s">
        <v>368</v>
      </c>
      <c r="I277" s="78" t="s">
        <v>368</v>
      </c>
      <c r="J277" s="78" t="s">
        <v>368</v>
      </c>
      <c r="K277" s="78" t="s">
        <v>368</v>
      </c>
      <c r="L277" s="78" t="s">
        <v>368</v>
      </c>
      <c r="M277" s="78" t="s">
        <v>368</v>
      </c>
      <c r="N277" s="78" t="s">
        <v>368</v>
      </c>
      <c r="O277" s="85" t="s">
        <v>368</v>
      </c>
      <c r="P277" s="86"/>
      <c r="Q277" s="78" t="s">
        <v>368</v>
      </c>
      <c r="R277" s="78" t="s">
        <v>368</v>
      </c>
      <c r="S277" s="26"/>
      <c r="T277" s="26"/>
      <c r="U277" s="26"/>
      <c r="V277" s="26"/>
      <c r="W277" s="26"/>
      <c r="X277" s="26"/>
      <c r="Y277" s="26"/>
      <c r="Z277" s="26"/>
      <c r="AA277" s="26">
        <f t="shared" si="24"/>
        <v>12</v>
      </c>
      <c r="AB277" s="26"/>
      <c r="AC277" s="26"/>
    </row>
    <row r="278" spans="1:29" ht="16.5" customHeight="1" thickBot="1" x14ac:dyDescent="0.25">
      <c r="A278" s="28" t="s">
        <v>322</v>
      </c>
      <c r="B278" s="28" t="s">
        <v>63</v>
      </c>
      <c r="C278" s="78" t="s">
        <v>484</v>
      </c>
      <c r="D278" s="78" t="s">
        <v>484</v>
      </c>
      <c r="E278" s="78" t="s">
        <v>368</v>
      </c>
      <c r="F278" s="78" t="s">
        <v>368</v>
      </c>
      <c r="G278" s="78" t="s">
        <v>368</v>
      </c>
      <c r="H278" s="78" t="s">
        <v>368</v>
      </c>
      <c r="I278" s="78"/>
      <c r="J278" s="78" t="s">
        <v>368</v>
      </c>
      <c r="K278" s="78" t="s">
        <v>368</v>
      </c>
      <c r="L278" s="78" t="s">
        <v>368</v>
      </c>
      <c r="M278" s="78" t="s">
        <v>368</v>
      </c>
      <c r="N278" s="78" t="s">
        <v>368</v>
      </c>
      <c r="O278" s="85" t="s">
        <v>368</v>
      </c>
      <c r="P278" s="86" t="s">
        <v>368</v>
      </c>
      <c r="Q278" s="78" t="s">
        <v>368</v>
      </c>
      <c r="R278" s="78" t="s">
        <v>368</v>
      </c>
      <c r="S278" s="26"/>
      <c r="T278" s="26"/>
      <c r="U278" s="26"/>
      <c r="V278" s="26"/>
      <c r="W278" s="26"/>
      <c r="X278" s="26"/>
      <c r="Y278" s="26"/>
      <c r="Z278" s="26"/>
      <c r="AA278" s="26">
        <f t="shared" si="24"/>
        <v>13</v>
      </c>
      <c r="AB278" s="26"/>
      <c r="AC278" s="26"/>
    </row>
    <row r="279" spans="1:29" ht="16.5" customHeight="1" thickBot="1" x14ac:dyDescent="0.25">
      <c r="A279" s="28" t="s">
        <v>383</v>
      </c>
      <c r="B279" s="28" t="s">
        <v>162</v>
      </c>
      <c r="C279" s="78" t="s">
        <v>484</v>
      </c>
      <c r="D279" s="78" t="s">
        <v>484</v>
      </c>
      <c r="E279" s="26"/>
      <c r="F279" s="78" t="s">
        <v>368</v>
      </c>
      <c r="G279" s="78" t="s">
        <v>368</v>
      </c>
      <c r="H279" s="26"/>
      <c r="I279" s="78"/>
      <c r="J279" s="78" t="s">
        <v>368</v>
      </c>
      <c r="K279" s="78" t="s">
        <v>368</v>
      </c>
      <c r="L279" s="78" t="s">
        <v>368</v>
      </c>
      <c r="M279" s="78" t="s">
        <v>368</v>
      </c>
      <c r="N279" s="78" t="s">
        <v>368</v>
      </c>
      <c r="O279" s="85"/>
      <c r="P279" s="86" t="s">
        <v>368</v>
      </c>
      <c r="Q279" s="78" t="s">
        <v>368</v>
      </c>
      <c r="R279" s="78" t="s">
        <v>368</v>
      </c>
      <c r="S279" s="26"/>
      <c r="T279" s="26"/>
      <c r="U279" s="26"/>
      <c r="V279" s="26"/>
      <c r="W279" s="26"/>
      <c r="X279" s="26"/>
      <c r="Y279" s="26"/>
      <c r="Z279" s="26"/>
      <c r="AA279" s="26">
        <f t="shared" si="24"/>
        <v>10</v>
      </c>
      <c r="AB279" s="26"/>
      <c r="AC279" s="26"/>
    </row>
    <row r="280" spans="1:29" ht="16.5" customHeight="1" thickBot="1" x14ac:dyDescent="0.25">
      <c r="A280" s="28" t="s">
        <v>163</v>
      </c>
      <c r="B280" s="28" t="s">
        <v>60</v>
      </c>
      <c r="C280" s="78" t="s">
        <v>484</v>
      </c>
      <c r="D280" s="78" t="s">
        <v>484</v>
      </c>
      <c r="E280" s="78" t="s">
        <v>368</v>
      </c>
      <c r="F280" s="78" t="s">
        <v>368</v>
      </c>
      <c r="G280" s="78" t="s">
        <v>368</v>
      </c>
      <c r="H280" s="78" t="s">
        <v>368</v>
      </c>
      <c r="I280" s="78"/>
      <c r="J280" s="78" t="s">
        <v>368</v>
      </c>
      <c r="K280" s="78"/>
      <c r="L280" s="78" t="s">
        <v>368</v>
      </c>
      <c r="M280" s="78" t="s">
        <v>368</v>
      </c>
      <c r="N280" s="78" t="s">
        <v>368</v>
      </c>
      <c r="O280" s="85" t="s">
        <v>368</v>
      </c>
      <c r="P280" s="86"/>
      <c r="Q280" s="78" t="s">
        <v>368</v>
      </c>
      <c r="R280" s="78" t="s">
        <v>368</v>
      </c>
      <c r="S280" s="26"/>
      <c r="T280" s="26"/>
      <c r="U280" s="26"/>
      <c r="V280" s="26"/>
      <c r="W280" s="26"/>
      <c r="X280" s="26"/>
      <c r="Y280" s="26"/>
      <c r="Z280" s="26"/>
      <c r="AA280" s="26">
        <f t="shared" si="24"/>
        <v>11</v>
      </c>
      <c r="AB280" s="26"/>
      <c r="AC280" s="26"/>
    </row>
    <row r="281" spans="1:29" ht="16.5" customHeight="1" thickBot="1" x14ac:dyDescent="0.25">
      <c r="A281" t="s">
        <v>297</v>
      </c>
      <c r="B281" t="s">
        <v>66</v>
      </c>
      <c r="C281" s="26"/>
      <c r="D281" s="26"/>
      <c r="E281" s="26"/>
      <c r="F281" s="26"/>
      <c r="G281" s="26"/>
      <c r="H281" s="26"/>
      <c r="I281" s="78"/>
      <c r="J281" s="78"/>
      <c r="K281" s="78"/>
      <c r="L281" s="78"/>
      <c r="M281" s="26"/>
      <c r="N281" s="78"/>
      <c r="O281" s="56"/>
      <c r="P281" s="54"/>
      <c r="Q281" s="26"/>
      <c r="R281" s="78"/>
      <c r="S281" s="26"/>
      <c r="T281" s="26"/>
      <c r="U281" s="26"/>
      <c r="V281" s="26"/>
      <c r="W281" s="26"/>
      <c r="X281" s="26"/>
      <c r="Y281" s="26"/>
      <c r="Z281" s="26"/>
      <c r="AA281" s="26">
        <f t="shared" si="24"/>
        <v>0</v>
      </c>
      <c r="AB281" s="26"/>
      <c r="AC281" s="26"/>
    </row>
    <row r="282" spans="1:29" ht="16.5" customHeight="1" thickBot="1" x14ac:dyDescent="0.25">
      <c r="A282" s="59" t="s">
        <v>139</v>
      </c>
      <c r="B282" s="27" t="s">
        <v>114</v>
      </c>
      <c r="C282" s="78" t="s">
        <v>484</v>
      </c>
      <c r="D282" s="78"/>
      <c r="E282" s="26"/>
      <c r="F282" s="78" t="s">
        <v>368</v>
      </c>
      <c r="G282" s="78" t="s">
        <v>368</v>
      </c>
      <c r="H282" s="78" t="s">
        <v>368</v>
      </c>
      <c r="I282" s="78" t="s">
        <v>368</v>
      </c>
      <c r="J282" s="78" t="s">
        <v>368</v>
      </c>
      <c r="K282" s="78" t="s">
        <v>368</v>
      </c>
      <c r="L282" s="78"/>
      <c r="M282" s="78"/>
      <c r="N282" s="78" t="s">
        <v>368</v>
      </c>
      <c r="O282" s="85" t="s">
        <v>368</v>
      </c>
      <c r="P282" s="86" t="s">
        <v>368</v>
      </c>
      <c r="Q282" s="78"/>
      <c r="R282" s="78" t="s">
        <v>368</v>
      </c>
      <c r="S282" s="26"/>
      <c r="T282" s="26"/>
      <c r="U282" s="26"/>
      <c r="V282" s="26"/>
      <c r="W282" s="26"/>
      <c r="X282" s="26"/>
      <c r="Y282" s="26"/>
      <c r="Z282" s="26"/>
      <c r="AA282" s="26">
        <f t="shared" si="24"/>
        <v>10</v>
      </c>
      <c r="AB282" s="26"/>
      <c r="AC282" s="26"/>
    </row>
    <row r="283" spans="1:29" ht="16.5" customHeight="1" thickBot="1" x14ac:dyDescent="0.25">
      <c r="A283" s="28" t="s">
        <v>411</v>
      </c>
      <c r="B283" s="28" t="s">
        <v>412</v>
      </c>
      <c r="C283" s="26"/>
      <c r="D283" s="26"/>
      <c r="E283" s="26"/>
      <c r="F283" s="26"/>
      <c r="G283" s="26"/>
      <c r="H283" s="26"/>
      <c r="I283" s="26"/>
      <c r="J283" s="78"/>
      <c r="K283" s="26"/>
      <c r="L283" s="26"/>
      <c r="M283" s="26"/>
      <c r="N283" s="26"/>
      <c r="O283" s="85"/>
      <c r="P283" s="54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>
        <f t="shared" si="24"/>
        <v>0</v>
      </c>
      <c r="AB283" s="26"/>
      <c r="AC283" s="26"/>
    </row>
    <row r="284" spans="1:29" ht="16.5" customHeight="1" thickBot="1" x14ac:dyDescent="0.25">
      <c r="A284" s="79" t="s">
        <v>444</v>
      </c>
      <c r="B284" s="79" t="s">
        <v>33</v>
      </c>
      <c r="C284" s="78" t="s">
        <v>484</v>
      </c>
      <c r="D284" s="78" t="s">
        <v>484</v>
      </c>
      <c r="E284" s="78" t="s">
        <v>368</v>
      </c>
      <c r="F284" s="26"/>
      <c r="G284" s="26"/>
      <c r="H284" s="78" t="s">
        <v>368</v>
      </c>
      <c r="I284" s="78" t="s">
        <v>368</v>
      </c>
      <c r="J284" s="78" t="s">
        <v>368</v>
      </c>
      <c r="K284" s="78" t="s">
        <v>368</v>
      </c>
      <c r="L284" s="78" t="s">
        <v>368</v>
      </c>
      <c r="M284" s="78" t="s">
        <v>368</v>
      </c>
      <c r="N284" s="26"/>
      <c r="O284" s="85" t="s">
        <v>368</v>
      </c>
      <c r="P284" s="86" t="s">
        <v>368</v>
      </c>
      <c r="Q284" s="78" t="s">
        <v>368</v>
      </c>
      <c r="R284" s="78" t="s">
        <v>368</v>
      </c>
      <c r="S284" s="26"/>
      <c r="T284" s="26"/>
      <c r="U284" s="26"/>
      <c r="V284" s="26"/>
      <c r="W284" s="26"/>
      <c r="X284" s="26"/>
      <c r="Y284" s="26"/>
      <c r="Z284" s="26"/>
      <c r="AA284" s="26">
        <f t="shared" si="24"/>
        <v>11</v>
      </c>
      <c r="AB284" s="26"/>
      <c r="AC284" s="26"/>
    </row>
    <row r="285" spans="1:29" ht="16.5" customHeight="1" thickBot="1" x14ac:dyDescent="0.25">
      <c r="A285" s="79" t="s">
        <v>578</v>
      </c>
      <c r="B285" s="79" t="s">
        <v>579</v>
      </c>
      <c r="C285" s="78" t="s">
        <v>484</v>
      </c>
      <c r="D285" s="78"/>
      <c r="E285" s="26"/>
      <c r="F285" s="78" t="s">
        <v>368</v>
      </c>
      <c r="G285" s="26"/>
      <c r="H285" s="26"/>
      <c r="I285" s="78"/>
      <c r="J285" s="78"/>
      <c r="K285" s="78"/>
      <c r="L285" s="78"/>
      <c r="M285" s="78"/>
      <c r="N285" s="78"/>
      <c r="O285" s="85"/>
      <c r="P285" s="86"/>
      <c r="Q285" s="78"/>
      <c r="R285" s="78"/>
      <c r="S285" s="26"/>
      <c r="T285" s="26"/>
      <c r="U285" s="26"/>
      <c r="V285" s="26"/>
      <c r="W285" s="26"/>
      <c r="X285" s="26"/>
      <c r="Y285" s="26"/>
      <c r="Z285" s="26"/>
      <c r="AA285" s="26">
        <f t="shared" ref="AA285:AA312" si="30">COUNTIF(E285:Z285,"X")</f>
        <v>1</v>
      </c>
      <c r="AB285" s="26"/>
      <c r="AC285" s="26"/>
    </row>
    <row r="286" spans="1:29" ht="16.5" customHeight="1" thickBot="1" x14ac:dyDescent="0.25">
      <c r="A286" s="80" t="s">
        <v>977</v>
      </c>
      <c r="B286" s="80" t="s">
        <v>172</v>
      </c>
      <c r="C286" s="78" t="s">
        <v>484</v>
      </c>
      <c r="D286" s="78"/>
      <c r="E286" s="26"/>
      <c r="F286" s="26"/>
      <c r="G286" s="78"/>
      <c r="H286" s="26"/>
      <c r="I286" s="26"/>
      <c r="J286" s="26"/>
      <c r="K286" s="26"/>
      <c r="L286" s="26"/>
      <c r="M286" s="26"/>
      <c r="N286" s="26"/>
      <c r="O286" s="56"/>
      <c r="P286" s="54"/>
      <c r="Q286" s="26"/>
      <c r="R286" s="26"/>
      <c r="S286" s="26"/>
      <c r="T286" s="26"/>
      <c r="U286" s="26"/>
      <c r="V286" s="26"/>
      <c r="W286" s="26"/>
      <c r="X286" s="78"/>
      <c r="Y286" s="26"/>
      <c r="Z286" s="26"/>
      <c r="AA286" s="26">
        <f t="shared" si="30"/>
        <v>0</v>
      </c>
      <c r="AB286" s="26"/>
      <c r="AC286" s="26"/>
    </row>
    <row r="287" spans="1:29" ht="16.5" customHeight="1" thickBot="1" x14ac:dyDescent="0.25">
      <c r="A287" s="28" t="s">
        <v>280</v>
      </c>
      <c r="B287" s="28" t="s">
        <v>281</v>
      </c>
      <c r="C287" s="26"/>
      <c r="D287" s="78"/>
      <c r="E287" s="26"/>
      <c r="F287" s="26"/>
      <c r="G287" s="26"/>
      <c r="H287" s="26"/>
      <c r="I287" s="26"/>
      <c r="J287" s="26"/>
      <c r="K287" s="78"/>
      <c r="L287" s="26"/>
      <c r="M287" s="78"/>
      <c r="N287" s="78"/>
      <c r="O287" s="85"/>
      <c r="P287" s="8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>
        <f t="shared" si="30"/>
        <v>0</v>
      </c>
      <c r="AB287" s="26"/>
      <c r="AC287" s="26"/>
    </row>
    <row r="288" spans="1:29" ht="16.5" customHeight="1" thickBot="1" x14ac:dyDescent="0.25">
      <c r="A288" s="12" t="s">
        <v>301</v>
      </c>
      <c r="B288" s="12" t="s">
        <v>302</v>
      </c>
      <c r="C288" s="78" t="s">
        <v>484</v>
      </c>
      <c r="D288" s="78"/>
      <c r="E288" s="26"/>
      <c r="F288" s="26"/>
      <c r="G288" s="26"/>
      <c r="H288" s="26"/>
      <c r="I288" s="26"/>
      <c r="J288" s="78" t="s">
        <v>368</v>
      </c>
      <c r="K288" s="78"/>
      <c r="L288" s="78"/>
      <c r="M288" s="26"/>
      <c r="N288" s="26"/>
      <c r="O288" s="85"/>
      <c r="P288" s="54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>
        <f t="shared" si="30"/>
        <v>1</v>
      </c>
      <c r="AB288" s="26"/>
      <c r="AC288" s="26"/>
    </row>
    <row r="289" spans="1:29" ht="16.5" customHeight="1" thickBot="1" x14ac:dyDescent="0.25">
      <c r="A289" t="s">
        <v>290</v>
      </c>
      <c r="B289" t="s">
        <v>32</v>
      </c>
      <c r="C289" s="78" t="s">
        <v>484</v>
      </c>
      <c r="D289" s="78"/>
      <c r="E289" s="78" t="s">
        <v>368</v>
      </c>
      <c r="F289" s="26"/>
      <c r="G289" s="26"/>
      <c r="H289" s="26"/>
      <c r="I289" s="26"/>
      <c r="J289" s="26"/>
      <c r="K289" s="78"/>
      <c r="L289" s="26"/>
      <c r="M289" s="26"/>
      <c r="N289" s="26"/>
      <c r="O289" s="85"/>
      <c r="P289" s="54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>
        <f t="shared" si="30"/>
        <v>1</v>
      </c>
      <c r="AB289" s="26"/>
      <c r="AC289" s="26"/>
    </row>
    <row r="290" spans="1:29" ht="16.5" customHeight="1" thickBot="1" x14ac:dyDescent="0.25">
      <c r="A290" s="79" t="s">
        <v>580</v>
      </c>
      <c r="B290" s="79" t="s">
        <v>63</v>
      </c>
      <c r="C290" s="78"/>
      <c r="D290" s="78" t="s">
        <v>484</v>
      </c>
      <c r="E290" s="26"/>
      <c r="F290" s="78" t="s">
        <v>368</v>
      </c>
      <c r="G290" s="26"/>
      <c r="H290" s="26"/>
      <c r="I290" s="26"/>
      <c r="J290" s="26"/>
      <c r="K290" s="26"/>
      <c r="L290" s="26"/>
      <c r="M290" s="78" t="s">
        <v>368</v>
      </c>
      <c r="N290" s="78"/>
      <c r="O290" s="85"/>
      <c r="P290" s="54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>
        <f t="shared" si="30"/>
        <v>2</v>
      </c>
      <c r="AB290" s="26"/>
      <c r="AC290" s="26"/>
    </row>
    <row r="291" spans="1:29" s="17" customFormat="1" ht="16.5" customHeight="1" thickBot="1" x14ac:dyDescent="0.25">
      <c r="A291" s="79" t="s">
        <v>480</v>
      </c>
      <c r="B291" s="79" t="s">
        <v>481</v>
      </c>
      <c r="C291" s="78" t="s">
        <v>484</v>
      </c>
      <c r="D291" s="78"/>
      <c r="E291" s="78" t="s">
        <v>368</v>
      </c>
      <c r="F291" s="78" t="s">
        <v>368</v>
      </c>
      <c r="G291" s="78" t="s">
        <v>368</v>
      </c>
      <c r="H291" s="26"/>
      <c r="I291" s="78" t="s">
        <v>368</v>
      </c>
      <c r="J291" s="78" t="s">
        <v>368</v>
      </c>
      <c r="K291" s="78" t="s">
        <v>368</v>
      </c>
      <c r="L291" s="78" t="s">
        <v>368</v>
      </c>
      <c r="M291" s="78" t="s">
        <v>368</v>
      </c>
      <c r="N291" s="78" t="s">
        <v>368</v>
      </c>
      <c r="O291" s="85" t="s">
        <v>368</v>
      </c>
      <c r="P291" s="54"/>
      <c r="Q291" s="78" t="s">
        <v>368</v>
      </c>
      <c r="R291" s="78" t="s">
        <v>368</v>
      </c>
      <c r="S291" s="26"/>
      <c r="T291" s="26"/>
      <c r="U291" s="26"/>
      <c r="V291" s="26"/>
      <c r="W291" s="26"/>
      <c r="X291" s="26"/>
      <c r="Y291" s="26"/>
      <c r="Z291" s="26"/>
      <c r="AA291" s="26">
        <f t="shared" ref="AA291" si="31">COUNTIF(E291:Z291,"X")</f>
        <v>12</v>
      </c>
      <c r="AB291" s="26"/>
      <c r="AC291" s="26"/>
    </row>
    <row r="292" spans="1:29" ht="16.5" customHeight="1" thickBot="1" x14ac:dyDescent="0.25">
      <c r="A292" s="79" t="s">
        <v>480</v>
      </c>
      <c r="B292" s="79" t="s">
        <v>482</v>
      </c>
      <c r="C292" s="78" t="s">
        <v>484</v>
      </c>
      <c r="D292" s="78"/>
      <c r="E292" s="78" t="s">
        <v>368</v>
      </c>
      <c r="F292" s="78" t="s">
        <v>368</v>
      </c>
      <c r="G292" s="78" t="s">
        <v>368</v>
      </c>
      <c r="H292" s="26"/>
      <c r="I292" s="78" t="s">
        <v>368</v>
      </c>
      <c r="J292" s="78" t="s">
        <v>368</v>
      </c>
      <c r="K292" s="26"/>
      <c r="L292" s="78" t="s">
        <v>368</v>
      </c>
      <c r="M292" s="78" t="s">
        <v>368</v>
      </c>
      <c r="N292" s="78" t="s">
        <v>368</v>
      </c>
      <c r="O292" s="85" t="s">
        <v>368</v>
      </c>
      <c r="P292" s="54"/>
      <c r="Q292" s="78" t="s">
        <v>368</v>
      </c>
      <c r="R292" s="78" t="s">
        <v>368</v>
      </c>
      <c r="S292" s="26"/>
      <c r="T292" s="26"/>
      <c r="U292" s="26"/>
      <c r="V292" s="26"/>
      <c r="W292" s="26"/>
      <c r="X292" s="26"/>
      <c r="Y292" s="26"/>
      <c r="Z292" s="26"/>
      <c r="AA292" s="26">
        <f t="shared" si="30"/>
        <v>11</v>
      </c>
      <c r="AB292" s="26"/>
      <c r="AC292" s="26"/>
    </row>
    <row r="293" spans="1:29" ht="16.5" customHeight="1" thickBot="1" x14ac:dyDescent="0.25">
      <c r="A293" s="12" t="s">
        <v>303</v>
      </c>
      <c r="B293" s="12" t="s">
        <v>413</v>
      </c>
      <c r="C293" s="26"/>
      <c r="D293" s="26"/>
      <c r="E293" s="26"/>
      <c r="F293" s="26"/>
      <c r="G293" s="78" t="s">
        <v>368</v>
      </c>
      <c r="H293" s="26"/>
      <c r="I293" s="78"/>
      <c r="J293" s="78"/>
      <c r="K293" s="26"/>
      <c r="L293" s="78" t="s">
        <v>368</v>
      </c>
      <c r="M293" s="26"/>
      <c r="N293" s="26"/>
      <c r="O293" s="56"/>
      <c r="P293" s="54"/>
      <c r="Q293" s="26"/>
      <c r="R293" s="26"/>
      <c r="S293" s="26"/>
      <c r="T293" s="26"/>
      <c r="U293" s="26"/>
      <c r="V293" s="26"/>
      <c r="W293" s="26"/>
      <c r="X293" s="78" t="s">
        <v>973</v>
      </c>
      <c r="Y293" s="26"/>
      <c r="Z293" s="26"/>
      <c r="AA293" s="26"/>
      <c r="AB293" s="26"/>
      <c r="AC293" s="26"/>
    </row>
    <row r="294" spans="1:29" ht="16.5" customHeight="1" thickBot="1" x14ac:dyDescent="0.25">
      <c r="A294" s="12" t="s">
        <v>303</v>
      </c>
      <c r="B294" s="12" t="s">
        <v>304</v>
      </c>
      <c r="C294" s="78" t="s">
        <v>484</v>
      </c>
      <c r="D294" s="78" t="s">
        <v>484</v>
      </c>
      <c r="E294" s="78" t="s">
        <v>368</v>
      </c>
      <c r="F294" s="26"/>
      <c r="G294" s="78" t="s">
        <v>368</v>
      </c>
      <c r="H294" s="78" t="s">
        <v>368</v>
      </c>
      <c r="I294" s="78" t="s">
        <v>368</v>
      </c>
      <c r="J294" s="78" t="s">
        <v>368</v>
      </c>
      <c r="K294" s="78" t="s">
        <v>368</v>
      </c>
      <c r="L294" s="78"/>
      <c r="M294" s="78"/>
      <c r="N294" s="78"/>
      <c r="O294" s="85" t="s">
        <v>368</v>
      </c>
      <c r="P294" s="86" t="s">
        <v>368</v>
      </c>
      <c r="Q294" s="78" t="s">
        <v>368</v>
      </c>
      <c r="R294" s="78" t="s">
        <v>368</v>
      </c>
      <c r="S294" s="26"/>
      <c r="T294" s="26"/>
      <c r="U294" s="26"/>
      <c r="V294" s="26"/>
      <c r="W294" s="26"/>
      <c r="X294" s="26"/>
      <c r="Y294" s="26"/>
      <c r="Z294" s="26"/>
      <c r="AA294" s="26">
        <f t="shared" si="30"/>
        <v>10</v>
      </c>
      <c r="AB294" s="26"/>
      <c r="AC294" s="26"/>
    </row>
    <row r="295" spans="1:29" ht="16.5" customHeight="1" thickBot="1" x14ac:dyDescent="0.25">
      <c r="A295" s="79" t="s">
        <v>1354</v>
      </c>
      <c r="B295" s="79" t="s">
        <v>1355</v>
      </c>
      <c r="C295" s="78" t="s">
        <v>484</v>
      </c>
      <c r="D295" s="78"/>
      <c r="E295" s="26"/>
      <c r="F295" s="26"/>
      <c r="G295" s="26"/>
      <c r="H295" s="26"/>
      <c r="I295" s="26"/>
      <c r="J295" s="26"/>
      <c r="K295" s="78"/>
      <c r="L295" s="26"/>
      <c r="M295" s="78"/>
      <c r="N295" s="78"/>
      <c r="O295" s="85"/>
      <c r="P295" s="86" t="s">
        <v>368</v>
      </c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>
        <f t="shared" ref="AA295" si="32">COUNTIF(E295:Z295,"X")</f>
        <v>1</v>
      </c>
      <c r="AB295" s="26"/>
      <c r="AC295" s="26"/>
    </row>
    <row r="296" spans="1:29" ht="16.5" customHeight="1" thickBot="1" x14ac:dyDescent="0.25">
      <c r="A296" s="79" t="s">
        <v>978</v>
      </c>
      <c r="B296" s="79" t="s">
        <v>215</v>
      </c>
      <c r="C296" s="78" t="s">
        <v>484</v>
      </c>
      <c r="D296" s="78"/>
      <c r="E296" s="26"/>
      <c r="F296" s="26"/>
      <c r="G296" s="26"/>
      <c r="H296" s="26"/>
      <c r="I296" s="26"/>
      <c r="J296" s="78" t="s">
        <v>368</v>
      </c>
      <c r="K296" s="78"/>
      <c r="L296" s="26"/>
      <c r="M296" s="26"/>
      <c r="N296" s="26"/>
      <c r="O296" s="56"/>
      <c r="P296" s="54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>
        <f t="shared" si="30"/>
        <v>1</v>
      </c>
      <c r="AB296" s="26"/>
      <c r="AC296" s="26"/>
    </row>
    <row r="297" spans="1:29" ht="16.5" customHeight="1" thickBot="1" x14ac:dyDescent="0.25">
      <c r="A297" s="80" t="s">
        <v>423</v>
      </c>
      <c r="B297" s="80" t="s">
        <v>207</v>
      </c>
      <c r="C297" s="78" t="s">
        <v>484</v>
      </c>
      <c r="D297" s="78" t="s">
        <v>484</v>
      </c>
      <c r="E297" s="26"/>
      <c r="F297" s="26"/>
      <c r="G297" s="26"/>
      <c r="H297" s="26"/>
      <c r="I297" s="78"/>
      <c r="J297" s="26"/>
      <c r="K297" s="78"/>
      <c r="L297" s="78"/>
      <c r="M297" s="78" t="s">
        <v>368</v>
      </c>
      <c r="N297" s="26"/>
      <c r="O297" s="56"/>
      <c r="P297" s="86"/>
      <c r="Q297" s="78"/>
      <c r="R297" s="26"/>
      <c r="S297" s="26"/>
      <c r="T297" s="26"/>
      <c r="U297" s="26"/>
      <c r="V297" s="26"/>
      <c r="W297" s="26"/>
      <c r="X297" s="26"/>
      <c r="Y297" s="26"/>
      <c r="Z297" s="26"/>
      <c r="AA297" s="26">
        <f t="shared" si="30"/>
        <v>1</v>
      </c>
      <c r="AB297" s="26"/>
      <c r="AC297" s="26"/>
    </row>
    <row r="298" spans="1:29" ht="16.5" customHeight="1" thickBot="1" x14ac:dyDescent="0.25">
      <c r="A298" s="79" t="s">
        <v>441</v>
      </c>
      <c r="B298" s="79" t="s">
        <v>442</v>
      </c>
      <c r="C298" s="78" t="s">
        <v>484</v>
      </c>
      <c r="D298" s="78" t="s">
        <v>484</v>
      </c>
      <c r="E298" s="78" t="s">
        <v>368</v>
      </c>
      <c r="F298" s="78" t="s">
        <v>368</v>
      </c>
      <c r="G298" s="78" t="s">
        <v>368</v>
      </c>
      <c r="H298" s="78" t="s">
        <v>368</v>
      </c>
      <c r="I298" s="78" t="s">
        <v>368</v>
      </c>
      <c r="J298" s="78" t="s">
        <v>368</v>
      </c>
      <c r="K298" s="78"/>
      <c r="L298" s="78" t="s">
        <v>368</v>
      </c>
      <c r="M298" s="78"/>
      <c r="N298" s="78" t="s">
        <v>368</v>
      </c>
      <c r="O298" s="85" t="s">
        <v>368</v>
      </c>
      <c r="P298" s="86" t="s">
        <v>368</v>
      </c>
      <c r="Q298" s="78" t="s">
        <v>368</v>
      </c>
      <c r="R298" s="78" t="s">
        <v>368</v>
      </c>
      <c r="S298" s="26"/>
      <c r="T298" s="26"/>
      <c r="U298" s="26"/>
      <c r="V298" s="26"/>
      <c r="W298" s="26"/>
      <c r="X298" s="26"/>
      <c r="Y298" s="26"/>
      <c r="Z298" s="26"/>
      <c r="AA298" s="26">
        <f t="shared" si="30"/>
        <v>12</v>
      </c>
      <c r="AB298" s="26"/>
      <c r="AC298" s="26"/>
    </row>
    <row r="299" spans="1:29" ht="16.5" customHeight="1" thickBot="1" x14ac:dyDescent="0.25">
      <c r="A299" s="79" t="s">
        <v>441</v>
      </c>
      <c r="B299" s="79" t="s">
        <v>321</v>
      </c>
      <c r="C299" s="78" t="s">
        <v>484</v>
      </c>
      <c r="D299" s="78"/>
      <c r="E299" s="26"/>
      <c r="F299" s="26"/>
      <c r="G299" s="26"/>
      <c r="H299" s="78" t="s">
        <v>368</v>
      </c>
      <c r="I299" s="78" t="s">
        <v>368</v>
      </c>
      <c r="J299" s="78" t="s">
        <v>368</v>
      </c>
      <c r="K299" s="78"/>
      <c r="L299" s="78" t="s">
        <v>368</v>
      </c>
      <c r="M299" s="26"/>
      <c r="N299" s="26"/>
      <c r="O299" s="85" t="s">
        <v>368</v>
      </c>
      <c r="P299" s="86" t="s">
        <v>368</v>
      </c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>
        <f t="shared" ref="AA299" si="33">COUNTIF(E299:Z299,"X")</f>
        <v>6</v>
      </c>
      <c r="AB299" s="26"/>
      <c r="AC299" s="26"/>
    </row>
    <row r="300" spans="1:29" ht="16.5" customHeight="1" thickBot="1" x14ac:dyDescent="0.25">
      <c r="A300" s="59" t="s">
        <v>104</v>
      </c>
      <c r="B300" s="27" t="s">
        <v>105</v>
      </c>
      <c r="C300" s="26"/>
      <c r="D300" s="26"/>
      <c r="E300" s="26"/>
      <c r="F300" s="26"/>
      <c r="G300" s="78" t="s">
        <v>368</v>
      </c>
      <c r="H300" s="26"/>
      <c r="I300" s="78"/>
      <c r="J300" s="26"/>
      <c r="K300" s="78"/>
      <c r="L300" s="78"/>
      <c r="M300" s="78"/>
      <c r="N300" s="78"/>
      <c r="O300" s="85"/>
      <c r="P300" s="86"/>
      <c r="Q300" s="78"/>
      <c r="R300" s="78"/>
      <c r="S300" s="26"/>
      <c r="T300" s="26"/>
      <c r="U300" s="26"/>
      <c r="V300" s="26"/>
      <c r="W300" s="26"/>
      <c r="X300" s="78" t="s">
        <v>973</v>
      </c>
      <c r="Y300" s="26"/>
      <c r="Z300" s="26"/>
      <c r="AA300" s="26"/>
      <c r="AB300" s="26"/>
      <c r="AC300" s="26"/>
    </row>
    <row r="301" spans="1:29" ht="16.5" customHeight="1" thickBot="1" x14ac:dyDescent="0.25">
      <c r="A301" s="28" t="s">
        <v>208</v>
      </c>
      <c r="B301" s="28" t="s">
        <v>146</v>
      </c>
      <c r="C301" s="78" t="s">
        <v>484</v>
      </c>
      <c r="D301" s="78" t="s">
        <v>484</v>
      </c>
      <c r="E301" s="78" t="s">
        <v>368</v>
      </c>
      <c r="F301" s="78" t="s">
        <v>368</v>
      </c>
      <c r="G301" s="78" t="s">
        <v>368</v>
      </c>
      <c r="H301" s="78" t="s">
        <v>368</v>
      </c>
      <c r="I301" s="26"/>
      <c r="J301" s="78" t="s">
        <v>368</v>
      </c>
      <c r="K301" s="26"/>
      <c r="L301" s="78" t="s">
        <v>368</v>
      </c>
      <c r="M301" s="78" t="s">
        <v>368</v>
      </c>
      <c r="N301" s="78" t="s">
        <v>368</v>
      </c>
      <c r="O301" s="85"/>
      <c r="P301" s="54"/>
      <c r="Q301" s="78" t="s">
        <v>368</v>
      </c>
      <c r="R301" s="26"/>
      <c r="S301" s="26"/>
      <c r="T301" s="26"/>
      <c r="U301" s="26"/>
      <c r="V301" s="26"/>
      <c r="W301" s="26"/>
      <c r="X301" s="26"/>
      <c r="Y301" s="26"/>
      <c r="Z301" s="26"/>
      <c r="AA301" s="26">
        <f t="shared" si="30"/>
        <v>9</v>
      </c>
      <c r="AB301" s="26"/>
      <c r="AC301" s="26"/>
    </row>
    <row r="302" spans="1:29" ht="16.5" customHeight="1" thickBot="1" x14ac:dyDescent="0.25">
      <c r="A302" s="27" t="s">
        <v>134</v>
      </c>
      <c r="B302" s="27" t="s">
        <v>66</v>
      </c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56"/>
      <c r="P302" s="54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>
        <f t="shared" si="30"/>
        <v>0</v>
      </c>
      <c r="AB302" s="26"/>
      <c r="AC302" s="26"/>
    </row>
    <row r="303" spans="1:29" ht="16.5" customHeight="1" thickBot="1" x14ac:dyDescent="0.25">
      <c r="A303" s="28" t="s">
        <v>134</v>
      </c>
      <c r="B303" s="28" t="s">
        <v>145</v>
      </c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56"/>
      <c r="P303" s="54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>
        <f t="shared" si="30"/>
        <v>0</v>
      </c>
      <c r="AB303" s="26"/>
      <c r="AC303" s="26"/>
    </row>
    <row r="304" spans="1:29" s="17" customFormat="1" ht="16.5" customHeight="1" thickBot="1" x14ac:dyDescent="0.25">
      <c r="A304" s="79" t="s">
        <v>468</v>
      </c>
      <c r="B304" s="28" t="s">
        <v>33</v>
      </c>
      <c r="C304" s="78" t="s">
        <v>484</v>
      </c>
      <c r="D304" s="78" t="s">
        <v>484</v>
      </c>
      <c r="E304" s="78" t="s">
        <v>368</v>
      </c>
      <c r="F304" s="78" t="s">
        <v>368</v>
      </c>
      <c r="G304" s="78" t="s">
        <v>368</v>
      </c>
      <c r="H304" s="26"/>
      <c r="I304" s="78" t="s">
        <v>368</v>
      </c>
      <c r="J304" s="78" t="s">
        <v>368</v>
      </c>
      <c r="K304" s="78" t="s">
        <v>368</v>
      </c>
      <c r="L304" s="78" t="s">
        <v>368</v>
      </c>
      <c r="M304" s="26"/>
      <c r="N304" s="78" t="s">
        <v>368</v>
      </c>
      <c r="O304" s="85" t="s">
        <v>368</v>
      </c>
      <c r="P304" s="86" t="s">
        <v>368</v>
      </c>
      <c r="Q304" s="78" t="s">
        <v>368</v>
      </c>
      <c r="R304" s="78" t="s">
        <v>368</v>
      </c>
      <c r="S304" s="26"/>
      <c r="T304" s="26"/>
      <c r="U304" s="26"/>
      <c r="V304" s="26"/>
      <c r="W304" s="26"/>
      <c r="X304" s="26"/>
      <c r="Y304" s="26"/>
      <c r="Z304" s="26"/>
      <c r="AA304" s="26">
        <f>COUNTIF(E304:Z304,"X")</f>
        <v>12</v>
      </c>
      <c r="AB304" s="26"/>
      <c r="AC304" s="26"/>
    </row>
    <row r="305" spans="1:29" s="17" customFormat="1" ht="16.5" customHeight="1" thickBot="1" x14ac:dyDescent="0.25">
      <c r="A305" s="28" t="s">
        <v>274</v>
      </c>
      <c r="B305" s="28" t="s">
        <v>275</v>
      </c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56"/>
      <c r="P305" s="54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>
        <f t="shared" si="30"/>
        <v>0</v>
      </c>
      <c r="AB305" s="26"/>
      <c r="AC305" s="26"/>
    </row>
    <row r="306" spans="1:29" ht="16.5" customHeight="1" thickBot="1" x14ac:dyDescent="0.25">
      <c r="A306" s="28" t="s">
        <v>274</v>
      </c>
      <c r="B306" s="28" t="s">
        <v>276</v>
      </c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56"/>
      <c r="P306" s="54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>
        <f t="shared" si="30"/>
        <v>0</v>
      </c>
      <c r="AB306" s="26"/>
      <c r="AC306" s="26"/>
    </row>
    <row r="307" spans="1:29" ht="16.5" customHeight="1" thickBot="1" x14ac:dyDescent="0.25">
      <c r="A307" s="28" t="s">
        <v>306</v>
      </c>
      <c r="B307" s="28" t="s">
        <v>307</v>
      </c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56"/>
      <c r="P307" s="54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>
        <f t="shared" si="30"/>
        <v>0</v>
      </c>
      <c r="AB307" s="26"/>
      <c r="AC307" s="26"/>
    </row>
    <row r="308" spans="1:29" ht="16.5" customHeight="1" thickBot="1" x14ac:dyDescent="0.25">
      <c r="A308" s="79" t="s">
        <v>483</v>
      </c>
      <c r="B308" s="79" t="s">
        <v>135</v>
      </c>
      <c r="C308" s="78" t="s">
        <v>484</v>
      </c>
      <c r="D308" s="78"/>
      <c r="E308" s="78" t="s">
        <v>368</v>
      </c>
      <c r="F308" s="26"/>
      <c r="G308" s="26"/>
      <c r="H308" s="26"/>
      <c r="I308" s="78" t="s">
        <v>368</v>
      </c>
      <c r="J308" s="78" t="s">
        <v>368</v>
      </c>
      <c r="K308" s="26"/>
      <c r="L308" s="78" t="s">
        <v>368</v>
      </c>
      <c r="M308" s="26"/>
      <c r="N308" s="26"/>
      <c r="O308" s="56"/>
      <c r="P308" s="54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>
        <f t="shared" ref="AA308:AA310" si="34">COUNTIF(E308:Z308,"X")</f>
        <v>4</v>
      </c>
      <c r="AB308" s="26"/>
      <c r="AC308" s="26"/>
    </row>
    <row r="309" spans="1:29" s="17" customFormat="1" ht="16.5" customHeight="1" thickBot="1" x14ac:dyDescent="0.25">
      <c r="A309" s="79" t="s">
        <v>1254</v>
      </c>
      <c r="B309" s="79" t="s">
        <v>53</v>
      </c>
      <c r="C309" s="78" t="s">
        <v>484</v>
      </c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85" t="s">
        <v>368</v>
      </c>
      <c r="P309" s="86" t="s">
        <v>368</v>
      </c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>
        <f t="shared" si="34"/>
        <v>2</v>
      </c>
      <c r="AB309" s="26"/>
      <c r="AC309" s="26"/>
    </row>
    <row r="310" spans="1:29" ht="16.5" customHeight="1" thickBot="1" x14ac:dyDescent="0.25">
      <c r="A310" s="79" t="s">
        <v>1254</v>
      </c>
      <c r="B310" s="79" t="s">
        <v>1255</v>
      </c>
      <c r="C310" s="78" t="s">
        <v>484</v>
      </c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85" t="s">
        <v>368</v>
      </c>
      <c r="P310" s="86" t="s">
        <v>368</v>
      </c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>
        <f t="shared" si="34"/>
        <v>2</v>
      </c>
      <c r="AB310" s="26"/>
      <c r="AC310" s="26"/>
    </row>
    <row r="311" spans="1:29" ht="16.5" customHeight="1" thickBot="1" x14ac:dyDescent="0.25">
      <c r="A311" s="28" t="s">
        <v>227</v>
      </c>
      <c r="B311" s="28" t="s">
        <v>141</v>
      </c>
      <c r="C311" s="78" t="s">
        <v>484</v>
      </c>
      <c r="D311" s="78" t="s">
        <v>484</v>
      </c>
      <c r="E311" s="78" t="s">
        <v>368</v>
      </c>
      <c r="F311" s="78" t="s">
        <v>368</v>
      </c>
      <c r="G311" s="78" t="s">
        <v>368</v>
      </c>
      <c r="H311" s="78" t="s">
        <v>368</v>
      </c>
      <c r="I311" s="78" t="s">
        <v>368</v>
      </c>
      <c r="J311" s="26"/>
      <c r="K311" s="78" t="s">
        <v>368</v>
      </c>
      <c r="L311" s="78" t="s">
        <v>368</v>
      </c>
      <c r="M311" s="78" t="s">
        <v>368</v>
      </c>
      <c r="N311" s="26"/>
      <c r="O311" s="85" t="s">
        <v>368</v>
      </c>
      <c r="P311" s="86" t="s">
        <v>368</v>
      </c>
      <c r="Q311" s="78" t="s">
        <v>368</v>
      </c>
      <c r="R311" s="26"/>
      <c r="S311" s="26"/>
      <c r="T311" s="26"/>
      <c r="U311" s="26"/>
      <c r="V311" s="26"/>
      <c r="W311" s="26"/>
      <c r="X311" s="26"/>
      <c r="Y311" s="26"/>
      <c r="Z311" s="26"/>
      <c r="AA311" s="26">
        <f t="shared" si="30"/>
        <v>11</v>
      </c>
      <c r="AB311" s="26"/>
      <c r="AC311" s="26"/>
    </row>
    <row r="312" spans="1:29" ht="16.5" customHeight="1" thickBot="1" x14ac:dyDescent="0.25">
      <c r="A312" s="28" t="s">
        <v>328</v>
      </c>
      <c r="B312" s="28" t="s">
        <v>102</v>
      </c>
      <c r="C312" s="78" t="s">
        <v>484</v>
      </c>
      <c r="D312" s="78" t="s">
        <v>484</v>
      </c>
      <c r="E312" s="78" t="s">
        <v>368</v>
      </c>
      <c r="F312" s="78" t="s">
        <v>368</v>
      </c>
      <c r="G312" s="78" t="s">
        <v>368</v>
      </c>
      <c r="H312" s="78" t="s">
        <v>368</v>
      </c>
      <c r="I312" s="78" t="s">
        <v>368</v>
      </c>
      <c r="J312" s="78" t="s">
        <v>368</v>
      </c>
      <c r="K312" s="78" t="s">
        <v>368</v>
      </c>
      <c r="L312" s="78" t="s">
        <v>368</v>
      </c>
      <c r="M312" s="78" t="s">
        <v>368</v>
      </c>
      <c r="N312" s="78" t="s">
        <v>368</v>
      </c>
      <c r="O312" s="85" t="s">
        <v>368</v>
      </c>
      <c r="P312" s="86" t="s">
        <v>368</v>
      </c>
      <c r="Q312" s="78" t="s">
        <v>368</v>
      </c>
      <c r="R312" s="78" t="s">
        <v>368</v>
      </c>
      <c r="S312" s="26"/>
      <c r="T312" s="26"/>
      <c r="U312" s="26"/>
      <c r="V312" s="26"/>
      <c r="W312" s="26"/>
      <c r="X312" s="26"/>
      <c r="Y312" s="26"/>
      <c r="Z312" s="26"/>
      <c r="AA312" s="26">
        <f t="shared" si="30"/>
        <v>14</v>
      </c>
      <c r="AB312" s="26"/>
      <c r="AC312" s="26"/>
    </row>
    <row r="313" spans="1:29" ht="12.75" x14ac:dyDescent="0.2">
      <c r="A313" s="12"/>
      <c r="B313" s="12"/>
      <c r="C313" s="24" t="s">
        <v>93</v>
      </c>
      <c r="D313" s="24" t="s">
        <v>93</v>
      </c>
      <c r="E313" s="12">
        <f>COUNTIF(E4:E312,"X")</f>
        <v>120</v>
      </c>
      <c r="F313" s="12">
        <f t="shared" ref="F313:AC313" si="35">COUNTIF(F4:F312,"X")</f>
        <v>121</v>
      </c>
      <c r="G313" s="12">
        <f t="shared" si="35"/>
        <v>118</v>
      </c>
      <c r="H313" s="12">
        <f t="shared" si="35"/>
        <v>108</v>
      </c>
      <c r="I313" s="12">
        <f t="shared" si="35"/>
        <v>88</v>
      </c>
      <c r="J313" s="12">
        <f t="shared" si="35"/>
        <v>136</v>
      </c>
      <c r="K313" s="12">
        <f t="shared" si="35"/>
        <v>90</v>
      </c>
      <c r="L313" s="12">
        <f t="shared" si="35"/>
        <v>108</v>
      </c>
      <c r="M313" s="12">
        <f t="shared" si="35"/>
        <v>99</v>
      </c>
      <c r="N313" s="12">
        <f t="shared" si="35"/>
        <v>108</v>
      </c>
      <c r="O313" s="12">
        <f t="shared" si="35"/>
        <v>116</v>
      </c>
      <c r="P313" s="12">
        <f t="shared" si="35"/>
        <v>112</v>
      </c>
      <c r="Q313" s="12">
        <f t="shared" si="35"/>
        <v>79</v>
      </c>
      <c r="R313" s="12">
        <f t="shared" si="35"/>
        <v>91</v>
      </c>
      <c r="S313" s="12">
        <f t="shared" si="35"/>
        <v>0</v>
      </c>
      <c r="T313" s="12">
        <f t="shared" si="35"/>
        <v>0</v>
      </c>
      <c r="U313" s="12">
        <f t="shared" si="35"/>
        <v>0</v>
      </c>
      <c r="V313" s="12">
        <f t="shared" si="35"/>
        <v>0</v>
      </c>
      <c r="W313" s="12">
        <f t="shared" si="35"/>
        <v>0</v>
      </c>
      <c r="X313" s="12">
        <f t="shared" si="35"/>
        <v>6</v>
      </c>
      <c r="Y313" s="12">
        <f t="shared" si="35"/>
        <v>0</v>
      </c>
      <c r="Z313" s="12">
        <f t="shared" si="35"/>
        <v>0</v>
      </c>
      <c r="AA313" s="12">
        <f t="shared" si="35"/>
        <v>0</v>
      </c>
      <c r="AB313" s="12">
        <f t="shared" si="35"/>
        <v>0</v>
      </c>
      <c r="AC313" s="12">
        <f t="shared" si="35"/>
        <v>0</v>
      </c>
    </row>
    <row r="314" spans="1:29" x14ac:dyDescent="0.2">
      <c r="A314" s="12"/>
      <c r="C314" s="16"/>
      <c r="D314" s="16"/>
      <c r="E314" s="16"/>
      <c r="F314" s="16"/>
      <c r="G314" s="16"/>
      <c r="H314" s="16"/>
      <c r="I314" s="16"/>
      <c r="J314" s="12"/>
      <c r="K314" s="16"/>
      <c r="L314" s="16"/>
      <c r="M314" s="16"/>
      <c r="N314" s="16"/>
      <c r="O314" s="16"/>
      <c r="P314" s="4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</row>
    <row r="315" spans="1:29" x14ac:dyDescent="0.2">
      <c r="A315" s="12"/>
      <c r="C315" s="3">
        <f>COUNTIF(C4:C312,"Y")</f>
        <v>206</v>
      </c>
      <c r="D315" s="3">
        <f>COUNTIF(D4:D312,"Y")</f>
        <v>103</v>
      </c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4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x14ac:dyDescent="0.2">
      <c r="A316" s="12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4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x14ac:dyDescent="0.2">
      <c r="A317" s="12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4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x14ac:dyDescent="0.2">
      <c r="A318" s="12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4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x14ac:dyDescent="0.2">
      <c r="A319" s="12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4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x14ac:dyDescent="0.2">
      <c r="A320" s="12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4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x14ac:dyDescent="0.2">
      <c r="A321" s="12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4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x14ac:dyDescent="0.2">
      <c r="A322" s="12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4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x14ac:dyDescent="0.2">
      <c r="A323" s="12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4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6" spans="1:29" x14ac:dyDescent="0.2"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4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x14ac:dyDescent="0.2"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4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x14ac:dyDescent="0.2"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4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x14ac:dyDescent="0.2"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4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x14ac:dyDescent="0.2"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4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x14ac:dyDescent="0.2"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4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x14ac:dyDescent="0.2"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4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x14ac:dyDescent="0.2"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4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x14ac:dyDescent="0.2"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4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x14ac:dyDescent="0.2"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4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x14ac:dyDescent="0.2"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4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5:29" x14ac:dyDescent="0.2"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4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5:29" x14ac:dyDescent="0.2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4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5:29" x14ac:dyDescent="0.2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4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5:29" x14ac:dyDescent="0.2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4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5:29" x14ac:dyDescent="0.2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4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5:29" x14ac:dyDescent="0.2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4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5:29" x14ac:dyDescent="0.2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4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5:29" x14ac:dyDescent="0.2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4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5:29" x14ac:dyDescent="0.2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4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5:29" x14ac:dyDescent="0.2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4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5:29" x14ac:dyDescent="0.2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4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5:29" x14ac:dyDescent="0.2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4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5:29" x14ac:dyDescent="0.2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4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5:29" x14ac:dyDescent="0.2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4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5:29" x14ac:dyDescent="0.2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4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5:29" x14ac:dyDescent="0.2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4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5:29" x14ac:dyDescent="0.2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4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5:29" x14ac:dyDescent="0.2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4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5:29" x14ac:dyDescent="0.2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4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5:29" x14ac:dyDescent="0.2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4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5:29" x14ac:dyDescent="0.2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4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5:29" x14ac:dyDescent="0.2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4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5:29" x14ac:dyDescent="0.2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4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5:29" x14ac:dyDescent="0.2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4"/>
    </row>
    <row r="361" spans="5:29" x14ac:dyDescent="0.2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4"/>
    </row>
    <row r="362" spans="5:29" x14ac:dyDescent="0.2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4"/>
    </row>
    <row r="363" spans="5:29" x14ac:dyDescent="0.2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4"/>
    </row>
    <row r="364" spans="5:29" x14ac:dyDescent="0.2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4"/>
    </row>
    <row r="365" spans="5:29" x14ac:dyDescent="0.2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4"/>
    </row>
    <row r="366" spans="5:29" x14ac:dyDescent="0.2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4"/>
    </row>
    <row r="367" spans="5:29" x14ac:dyDescent="0.2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4"/>
    </row>
    <row r="368" spans="5:29" x14ac:dyDescent="0.2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4"/>
    </row>
    <row r="369" spans="5:16" x14ac:dyDescent="0.2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4"/>
    </row>
    <row r="370" spans="5:16" x14ac:dyDescent="0.2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4"/>
    </row>
    <row r="371" spans="5:16" x14ac:dyDescent="0.2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4"/>
    </row>
    <row r="372" spans="5:16" x14ac:dyDescent="0.2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4"/>
    </row>
    <row r="373" spans="5:16" x14ac:dyDescent="0.2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4"/>
    </row>
    <row r="374" spans="5:16" x14ac:dyDescent="0.2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4"/>
    </row>
    <row r="375" spans="5:16" x14ac:dyDescent="0.2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4"/>
    </row>
    <row r="376" spans="5:16" x14ac:dyDescent="0.2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4"/>
    </row>
    <row r="377" spans="5:16" x14ac:dyDescent="0.2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4"/>
    </row>
    <row r="378" spans="5:16" x14ac:dyDescent="0.2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4"/>
    </row>
    <row r="379" spans="5:16" x14ac:dyDescent="0.2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4"/>
    </row>
    <row r="380" spans="5:16" x14ac:dyDescent="0.2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4"/>
    </row>
    <row r="381" spans="5:16" x14ac:dyDescent="0.2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4"/>
    </row>
    <row r="382" spans="5:16" x14ac:dyDescent="0.2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4"/>
    </row>
    <row r="383" spans="5:16" x14ac:dyDescent="0.2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4"/>
    </row>
    <row r="384" spans="5:16" x14ac:dyDescent="0.2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4"/>
    </row>
    <row r="385" spans="5:16" x14ac:dyDescent="0.2"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4"/>
    </row>
    <row r="386" spans="5:16" x14ac:dyDescent="0.2"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4"/>
    </row>
    <row r="387" spans="5:16" x14ac:dyDescent="0.2"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4"/>
    </row>
    <row r="388" spans="5:16" x14ac:dyDescent="0.2"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4"/>
    </row>
    <row r="389" spans="5:16" x14ac:dyDescent="0.2"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4"/>
    </row>
    <row r="390" spans="5:16" x14ac:dyDescent="0.2"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4"/>
    </row>
    <row r="391" spans="5:16" x14ac:dyDescent="0.2"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4"/>
    </row>
    <row r="392" spans="5:16" x14ac:dyDescent="0.2"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4"/>
    </row>
    <row r="393" spans="5:16" x14ac:dyDescent="0.2"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4"/>
    </row>
    <row r="394" spans="5:16" x14ac:dyDescent="0.2"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4"/>
    </row>
    <row r="395" spans="5:16" x14ac:dyDescent="0.2"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4"/>
    </row>
    <row r="396" spans="5:16" x14ac:dyDescent="0.2"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4"/>
    </row>
    <row r="397" spans="5:16" x14ac:dyDescent="0.2"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4"/>
    </row>
    <row r="398" spans="5:16" x14ac:dyDescent="0.2"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4"/>
    </row>
    <row r="399" spans="5:16" x14ac:dyDescent="0.2"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4"/>
    </row>
    <row r="400" spans="5:16" x14ac:dyDescent="0.2"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4"/>
    </row>
    <row r="401" spans="5:16" x14ac:dyDescent="0.2"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4"/>
    </row>
    <row r="402" spans="5:16" x14ac:dyDescent="0.2"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4"/>
    </row>
    <row r="403" spans="5:16" x14ac:dyDescent="0.2"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4"/>
    </row>
    <row r="404" spans="5:16" x14ac:dyDescent="0.2"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4"/>
    </row>
    <row r="405" spans="5:16" x14ac:dyDescent="0.2"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4"/>
    </row>
    <row r="406" spans="5:16" x14ac:dyDescent="0.2"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4"/>
    </row>
    <row r="407" spans="5:16" x14ac:dyDescent="0.2"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4"/>
    </row>
    <row r="408" spans="5:16" x14ac:dyDescent="0.2"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4"/>
    </row>
    <row r="409" spans="5:16" x14ac:dyDescent="0.2"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4"/>
    </row>
    <row r="410" spans="5:16" x14ac:dyDescent="0.2"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4"/>
    </row>
    <row r="411" spans="5:16" x14ac:dyDescent="0.2"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4"/>
    </row>
    <row r="412" spans="5:16" x14ac:dyDescent="0.2"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4"/>
    </row>
    <row r="413" spans="5:16" x14ac:dyDescent="0.2"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4"/>
    </row>
    <row r="414" spans="5:16" x14ac:dyDescent="0.2"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4"/>
    </row>
    <row r="415" spans="5:16" x14ac:dyDescent="0.2"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4"/>
    </row>
    <row r="416" spans="5:16" x14ac:dyDescent="0.2"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4"/>
    </row>
    <row r="417" spans="5:16" x14ac:dyDescent="0.2"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4"/>
    </row>
    <row r="418" spans="5:16" x14ac:dyDescent="0.2"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4"/>
    </row>
    <row r="419" spans="5:16" x14ac:dyDescent="0.2"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4"/>
    </row>
    <row r="420" spans="5:16" x14ac:dyDescent="0.2"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4"/>
    </row>
    <row r="421" spans="5:16" x14ac:dyDescent="0.2"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4"/>
    </row>
    <row r="422" spans="5:16" x14ac:dyDescent="0.2"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4"/>
    </row>
    <row r="423" spans="5:16" x14ac:dyDescent="0.2"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4"/>
    </row>
    <row r="424" spans="5:16" x14ac:dyDescent="0.2"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4"/>
    </row>
    <row r="425" spans="5:16" x14ac:dyDescent="0.2"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4"/>
    </row>
    <row r="426" spans="5:16" x14ac:dyDescent="0.2"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4"/>
    </row>
    <row r="427" spans="5:16" x14ac:dyDescent="0.2"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4"/>
    </row>
    <row r="428" spans="5:16" x14ac:dyDescent="0.2"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4"/>
    </row>
    <row r="429" spans="5:16" x14ac:dyDescent="0.2"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4"/>
    </row>
    <row r="430" spans="5:16" x14ac:dyDescent="0.2"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4"/>
    </row>
    <row r="431" spans="5:16" x14ac:dyDescent="0.2"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4"/>
    </row>
    <row r="432" spans="5:16" x14ac:dyDescent="0.2"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4"/>
    </row>
    <row r="433" spans="5:16" x14ac:dyDescent="0.2"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4"/>
    </row>
    <row r="434" spans="5:16" x14ac:dyDescent="0.2"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4"/>
    </row>
    <row r="435" spans="5:16" x14ac:dyDescent="0.2"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4"/>
    </row>
    <row r="436" spans="5:16" x14ac:dyDescent="0.2"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4"/>
    </row>
    <row r="437" spans="5:16" x14ac:dyDescent="0.2"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4"/>
    </row>
    <row r="438" spans="5:16" x14ac:dyDescent="0.2"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4"/>
    </row>
    <row r="439" spans="5:16" x14ac:dyDescent="0.2"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4"/>
    </row>
    <row r="440" spans="5:16" x14ac:dyDescent="0.2"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4"/>
    </row>
    <row r="441" spans="5:16" x14ac:dyDescent="0.2"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4"/>
    </row>
    <row r="442" spans="5:16" x14ac:dyDescent="0.2"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4"/>
    </row>
    <row r="443" spans="5:16" x14ac:dyDescent="0.2"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4"/>
    </row>
    <row r="444" spans="5:16" x14ac:dyDescent="0.2"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4"/>
    </row>
    <row r="445" spans="5:16" x14ac:dyDescent="0.2"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4"/>
    </row>
    <row r="446" spans="5:16" x14ac:dyDescent="0.2"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4"/>
    </row>
    <row r="447" spans="5:16" x14ac:dyDescent="0.2"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4"/>
    </row>
    <row r="448" spans="5:16" x14ac:dyDescent="0.2"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4"/>
    </row>
    <row r="449" spans="5:16" x14ac:dyDescent="0.2"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4"/>
    </row>
    <row r="450" spans="5:16" x14ac:dyDescent="0.2"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4"/>
    </row>
    <row r="451" spans="5:16" x14ac:dyDescent="0.2"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4"/>
    </row>
    <row r="452" spans="5:16" x14ac:dyDescent="0.2"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4"/>
    </row>
    <row r="453" spans="5:16" x14ac:dyDescent="0.2"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4"/>
    </row>
    <row r="454" spans="5:16" x14ac:dyDescent="0.2"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4"/>
    </row>
    <row r="455" spans="5:16" x14ac:dyDescent="0.2"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4"/>
    </row>
    <row r="456" spans="5:16" x14ac:dyDescent="0.2"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4"/>
    </row>
    <row r="457" spans="5:16" x14ac:dyDescent="0.2"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4"/>
    </row>
    <row r="458" spans="5:16" x14ac:dyDescent="0.2"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4"/>
    </row>
    <row r="459" spans="5:16" x14ac:dyDescent="0.2"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4"/>
    </row>
    <row r="460" spans="5:16" x14ac:dyDescent="0.2"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4"/>
    </row>
    <row r="461" spans="5:16" x14ac:dyDescent="0.2"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4"/>
    </row>
    <row r="462" spans="5:16" x14ac:dyDescent="0.2"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4"/>
    </row>
    <row r="463" spans="5:16" x14ac:dyDescent="0.2"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4"/>
    </row>
    <row r="464" spans="5:16" x14ac:dyDescent="0.2"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4"/>
    </row>
    <row r="465" spans="5:16" x14ac:dyDescent="0.2"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4"/>
    </row>
    <row r="466" spans="5:16" x14ac:dyDescent="0.2"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4"/>
    </row>
    <row r="467" spans="5:16" x14ac:dyDescent="0.2"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4"/>
    </row>
    <row r="468" spans="5:16" x14ac:dyDescent="0.2"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4"/>
    </row>
    <row r="469" spans="5:16" x14ac:dyDescent="0.2"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4"/>
    </row>
    <row r="470" spans="5:16" x14ac:dyDescent="0.2"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4"/>
    </row>
    <row r="471" spans="5:16" x14ac:dyDescent="0.2"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4"/>
    </row>
    <row r="472" spans="5:16" x14ac:dyDescent="0.2"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4"/>
    </row>
    <row r="473" spans="5:16" x14ac:dyDescent="0.2"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4"/>
    </row>
    <row r="474" spans="5:16" x14ac:dyDescent="0.2"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4"/>
    </row>
    <row r="475" spans="5:16" x14ac:dyDescent="0.2"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4"/>
    </row>
    <row r="476" spans="5:16" x14ac:dyDescent="0.2"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4"/>
    </row>
    <row r="477" spans="5:16" x14ac:dyDescent="0.2"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4"/>
    </row>
    <row r="478" spans="5:16" x14ac:dyDescent="0.2"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4"/>
    </row>
    <row r="479" spans="5:16" x14ac:dyDescent="0.2"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4"/>
    </row>
    <row r="480" spans="5:16" x14ac:dyDescent="0.2"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4"/>
    </row>
    <row r="481" spans="5:16" x14ac:dyDescent="0.2"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4"/>
    </row>
    <row r="482" spans="5:16" x14ac:dyDescent="0.2"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4"/>
    </row>
    <row r="483" spans="5:16" x14ac:dyDescent="0.2"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4"/>
    </row>
    <row r="484" spans="5:16" x14ac:dyDescent="0.2"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4"/>
    </row>
    <row r="485" spans="5:16" x14ac:dyDescent="0.2"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4"/>
    </row>
    <row r="486" spans="5:16" x14ac:dyDescent="0.2"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4"/>
    </row>
    <row r="487" spans="5:16" x14ac:dyDescent="0.2"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4"/>
    </row>
    <row r="488" spans="5:16" x14ac:dyDescent="0.2"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4"/>
    </row>
    <row r="489" spans="5:16" x14ac:dyDescent="0.2"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4"/>
    </row>
    <row r="490" spans="5:16" x14ac:dyDescent="0.2"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4"/>
    </row>
    <row r="491" spans="5:16" x14ac:dyDescent="0.2"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4"/>
    </row>
    <row r="492" spans="5:16" x14ac:dyDescent="0.2"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4"/>
    </row>
    <row r="493" spans="5:16" x14ac:dyDescent="0.2"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4"/>
    </row>
    <row r="494" spans="5:16" x14ac:dyDescent="0.2"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4"/>
    </row>
    <row r="495" spans="5:16" x14ac:dyDescent="0.2"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4"/>
    </row>
    <row r="496" spans="5:16" x14ac:dyDescent="0.2"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4"/>
    </row>
    <row r="497" spans="5:16" x14ac:dyDescent="0.2"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4"/>
    </row>
    <row r="498" spans="5:16" x14ac:dyDescent="0.2"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4"/>
    </row>
    <row r="499" spans="5:16" x14ac:dyDescent="0.2"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4"/>
    </row>
    <row r="500" spans="5:16" x14ac:dyDescent="0.2"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4"/>
    </row>
    <row r="501" spans="5:16" x14ac:dyDescent="0.2"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4"/>
    </row>
    <row r="502" spans="5:16" x14ac:dyDescent="0.2"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4"/>
    </row>
    <row r="503" spans="5:16" x14ac:dyDescent="0.2"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4"/>
    </row>
    <row r="504" spans="5:16" x14ac:dyDescent="0.2"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4"/>
    </row>
    <row r="505" spans="5:16" x14ac:dyDescent="0.2"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4"/>
    </row>
    <row r="506" spans="5:16" x14ac:dyDescent="0.2"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4"/>
    </row>
    <row r="507" spans="5:16" x14ac:dyDescent="0.2"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4"/>
    </row>
    <row r="508" spans="5:16" x14ac:dyDescent="0.2"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4"/>
    </row>
    <row r="509" spans="5:16" x14ac:dyDescent="0.2"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4"/>
    </row>
    <row r="510" spans="5:16" x14ac:dyDescent="0.2"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4"/>
    </row>
    <row r="511" spans="5:16" x14ac:dyDescent="0.2"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4"/>
    </row>
    <row r="512" spans="5:16" x14ac:dyDescent="0.2"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4"/>
    </row>
    <row r="513" spans="5:16" x14ac:dyDescent="0.2"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4"/>
    </row>
    <row r="514" spans="5:16" x14ac:dyDescent="0.2"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4"/>
    </row>
    <row r="515" spans="5:16" x14ac:dyDescent="0.2"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4"/>
    </row>
    <row r="516" spans="5:16" x14ac:dyDescent="0.2"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4"/>
    </row>
    <row r="517" spans="5:16" x14ac:dyDescent="0.2"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4"/>
    </row>
    <row r="518" spans="5:16" x14ac:dyDescent="0.2"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4"/>
    </row>
    <row r="519" spans="5:16" x14ac:dyDescent="0.2"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4"/>
    </row>
    <row r="520" spans="5:16" x14ac:dyDescent="0.2"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4"/>
    </row>
    <row r="521" spans="5:16" x14ac:dyDescent="0.2"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4"/>
    </row>
    <row r="522" spans="5:16" x14ac:dyDescent="0.2"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4"/>
    </row>
    <row r="523" spans="5:16" x14ac:dyDescent="0.2"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4"/>
    </row>
    <row r="524" spans="5:16" x14ac:dyDescent="0.2"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4"/>
    </row>
    <row r="525" spans="5:16" x14ac:dyDescent="0.2"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4"/>
    </row>
    <row r="526" spans="5:16" x14ac:dyDescent="0.2"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4"/>
    </row>
    <row r="527" spans="5:16" x14ac:dyDescent="0.2"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4"/>
    </row>
    <row r="528" spans="5:16" x14ac:dyDescent="0.2"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4"/>
    </row>
    <row r="529" spans="5:16" x14ac:dyDescent="0.2"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4"/>
    </row>
    <row r="530" spans="5:16" x14ac:dyDescent="0.2"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4"/>
    </row>
    <row r="531" spans="5:16" x14ac:dyDescent="0.2"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4"/>
    </row>
    <row r="532" spans="5:16" x14ac:dyDescent="0.2"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4"/>
    </row>
    <row r="533" spans="5:16" x14ac:dyDescent="0.2"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4"/>
    </row>
    <row r="534" spans="5:16" x14ac:dyDescent="0.2"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4"/>
    </row>
    <row r="535" spans="5:16" x14ac:dyDescent="0.2"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4"/>
    </row>
    <row r="536" spans="5:16" x14ac:dyDescent="0.2"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4"/>
    </row>
    <row r="537" spans="5:16" x14ac:dyDescent="0.2"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4"/>
    </row>
    <row r="538" spans="5:16" x14ac:dyDescent="0.2"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4"/>
    </row>
    <row r="539" spans="5:16" x14ac:dyDescent="0.2"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4"/>
    </row>
    <row r="540" spans="5:16" x14ac:dyDescent="0.2"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4"/>
    </row>
    <row r="541" spans="5:16" x14ac:dyDescent="0.2"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4"/>
    </row>
    <row r="542" spans="5:16" x14ac:dyDescent="0.2"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4"/>
    </row>
    <row r="543" spans="5:16" x14ac:dyDescent="0.2"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4"/>
    </row>
    <row r="544" spans="5:16" x14ac:dyDescent="0.2"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4"/>
    </row>
    <row r="545" spans="5:16" x14ac:dyDescent="0.2"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4"/>
    </row>
    <row r="546" spans="5:16" x14ac:dyDescent="0.2"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4"/>
    </row>
    <row r="547" spans="5:16" x14ac:dyDescent="0.2"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4"/>
    </row>
    <row r="548" spans="5:16" x14ac:dyDescent="0.2"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4"/>
    </row>
    <row r="549" spans="5:16" x14ac:dyDescent="0.2"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4"/>
    </row>
    <row r="550" spans="5:16" x14ac:dyDescent="0.2"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4"/>
    </row>
    <row r="551" spans="5:16" x14ac:dyDescent="0.2"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4"/>
    </row>
    <row r="552" spans="5:16" x14ac:dyDescent="0.2"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4"/>
    </row>
    <row r="553" spans="5:16" x14ac:dyDescent="0.2"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4"/>
    </row>
    <row r="554" spans="5:16" x14ac:dyDescent="0.2"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4"/>
    </row>
    <row r="555" spans="5:16" x14ac:dyDescent="0.2"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4"/>
    </row>
    <row r="556" spans="5:16" x14ac:dyDescent="0.2"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4"/>
    </row>
    <row r="557" spans="5:16" x14ac:dyDescent="0.2"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4"/>
    </row>
    <row r="558" spans="5:16" x14ac:dyDescent="0.2"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4"/>
    </row>
    <row r="559" spans="5:16" x14ac:dyDescent="0.2"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4"/>
    </row>
    <row r="560" spans="5:16" x14ac:dyDescent="0.2"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4"/>
    </row>
    <row r="561" spans="5:16" x14ac:dyDescent="0.2"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4"/>
    </row>
    <row r="562" spans="5:16" x14ac:dyDescent="0.2"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4"/>
    </row>
    <row r="563" spans="5:16" x14ac:dyDescent="0.2"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4"/>
    </row>
    <row r="564" spans="5:16" x14ac:dyDescent="0.2"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4"/>
    </row>
    <row r="565" spans="5:16" x14ac:dyDescent="0.2"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4"/>
    </row>
    <row r="566" spans="5:16" x14ac:dyDescent="0.2"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4"/>
    </row>
    <row r="567" spans="5:16" x14ac:dyDescent="0.2"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4"/>
    </row>
    <row r="568" spans="5:16" x14ac:dyDescent="0.2"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4"/>
    </row>
    <row r="569" spans="5:16" x14ac:dyDescent="0.2"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4"/>
    </row>
    <row r="570" spans="5:16" x14ac:dyDescent="0.2"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4"/>
    </row>
    <row r="571" spans="5:16" x14ac:dyDescent="0.2"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4"/>
    </row>
    <row r="572" spans="5:16" x14ac:dyDescent="0.2"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4"/>
    </row>
    <row r="573" spans="5:16" x14ac:dyDescent="0.2"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4"/>
    </row>
    <row r="574" spans="5:16" x14ac:dyDescent="0.2"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4"/>
    </row>
    <row r="575" spans="5:16" x14ac:dyDescent="0.2"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4"/>
    </row>
    <row r="576" spans="5:16" x14ac:dyDescent="0.2"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4"/>
    </row>
    <row r="577" spans="5:16" x14ac:dyDescent="0.2"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4"/>
    </row>
    <row r="578" spans="5:16" x14ac:dyDescent="0.2"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4"/>
    </row>
    <row r="579" spans="5:16" x14ac:dyDescent="0.2"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4"/>
    </row>
    <row r="580" spans="5:16" x14ac:dyDescent="0.2"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4"/>
    </row>
    <row r="581" spans="5:16" x14ac:dyDescent="0.2"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4"/>
    </row>
    <row r="582" spans="5:16" x14ac:dyDescent="0.2"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4"/>
    </row>
    <row r="583" spans="5:16" x14ac:dyDescent="0.2"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4"/>
    </row>
    <row r="584" spans="5:16" x14ac:dyDescent="0.2"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4"/>
    </row>
    <row r="585" spans="5:16" x14ac:dyDescent="0.2"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4"/>
    </row>
    <row r="586" spans="5:16" x14ac:dyDescent="0.2"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4"/>
    </row>
    <row r="587" spans="5:16" x14ac:dyDescent="0.2"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4"/>
    </row>
    <row r="588" spans="5:16" x14ac:dyDescent="0.2"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4"/>
    </row>
    <row r="589" spans="5:16" x14ac:dyDescent="0.2"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4"/>
    </row>
    <row r="590" spans="5:16" x14ac:dyDescent="0.2"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4"/>
    </row>
    <row r="591" spans="5:16" x14ac:dyDescent="0.2"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4"/>
    </row>
    <row r="592" spans="5:16" x14ac:dyDescent="0.2"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4"/>
    </row>
    <row r="593" spans="5:16" x14ac:dyDescent="0.2"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4"/>
    </row>
    <row r="594" spans="5:16" x14ac:dyDescent="0.2"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4"/>
    </row>
    <row r="595" spans="5:16" x14ac:dyDescent="0.2"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4"/>
    </row>
    <row r="596" spans="5:16" x14ac:dyDescent="0.2"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4"/>
    </row>
    <row r="597" spans="5:16" x14ac:dyDescent="0.2"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4"/>
    </row>
    <row r="598" spans="5:16" x14ac:dyDescent="0.2"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4"/>
    </row>
    <row r="599" spans="5:16" x14ac:dyDescent="0.2"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4"/>
    </row>
    <row r="600" spans="5:16" x14ac:dyDescent="0.2"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4"/>
    </row>
    <row r="601" spans="5:16" x14ac:dyDescent="0.2"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4"/>
    </row>
    <row r="602" spans="5:16" x14ac:dyDescent="0.2"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4"/>
    </row>
    <row r="603" spans="5:16" x14ac:dyDescent="0.2"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4"/>
    </row>
    <row r="604" spans="5:16" x14ac:dyDescent="0.2"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4"/>
    </row>
    <row r="605" spans="5:16" x14ac:dyDescent="0.2"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4"/>
    </row>
    <row r="606" spans="5:16" x14ac:dyDescent="0.2"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4"/>
    </row>
    <row r="607" spans="5:16" x14ac:dyDescent="0.2"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4"/>
    </row>
    <row r="608" spans="5:16" x14ac:dyDescent="0.2"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4"/>
    </row>
    <row r="609" spans="5:16" x14ac:dyDescent="0.2"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4"/>
    </row>
    <row r="610" spans="5:16" x14ac:dyDescent="0.2"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4"/>
    </row>
    <row r="611" spans="5:16" x14ac:dyDescent="0.2"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4"/>
    </row>
    <row r="612" spans="5:16" x14ac:dyDescent="0.2"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4"/>
    </row>
    <row r="613" spans="5:16" x14ac:dyDescent="0.2"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4"/>
    </row>
    <row r="614" spans="5:16" x14ac:dyDescent="0.2"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4"/>
    </row>
    <row r="615" spans="5:16" x14ac:dyDescent="0.2"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4"/>
    </row>
    <row r="616" spans="5:16" x14ac:dyDescent="0.2"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4"/>
    </row>
    <row r="617" spans="5:16" x14ac:dyDescent="0.2"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4"/>
    </row>
    <row r="618" spans="5:16" x14ac:dyDescent="0.2"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4"/>
    </row>
    <row r="619" spans="5:16" x14ac:dyDescent="0.2"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4"/>
    </row>
    <row r="620" spans="5:16" x14ac:dyDescent="0.2"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4"/>
    </row>
    <row r="621" spans="5:16" x14ac:dyDescent="0.2"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4"/>
    </row>
    <row r="622" spans="5:16" x14ac:dyDescent="0.2"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4"/>
    </row>
    <row r="623" spans="5:16" x14ac:dyDescent="0.2"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4"/>
    </row>
  </sheetData>
  <autoFilter ref="A1:AC623" xr:uid="{00000000-0001-0000-0100-000000000000}"/>
  <phoneticPr fontId="2" type="noConversion"/>
  <hyperlinks>
    <hyperlink ref="A13:B13" r:id="rId1" display="Baginski" xr:uid="{00000000-0004-0000-0100-000001000000}"/>
    <hyperlink ref="A46:B46" r:id="rId2" display="Carpenter" xr:uid="{00000000-0004-0000-0100-000002000000}"/>
    <hyperlink ref="A55:B55" r:id="rId3" display="Christenson" xr:uid="{00000000-0004-0000-0100-000003000000}"/>
    <hyperlink ref="A71:B71" r:id="rId4" display="Decker" xr:uid="{00000000-0004-0000-0100-000004000000}"/>
    <hyperlink ref="A79:B79" r:id="rId5" display="Dwyer" xr:uid="{00000000-0004-0000-0100-000005000000}"/>
    <hyperlink ref="A115:B115" r:id="rId6" display="Hatfield" xr:uid="{00000000-0004-0000-0100-000006000000}"/>
    <hyperlink ref="A130:B130" r:id="rId7" display="Hoving" xr:uid="{00000000-0004-0000-0100-000007000000}"/>
    <hyperlink ref="A145:B145" r:id="rId8" display="Kim" xr:uid="{00000000-0004-0000-0100-000008000000}"/>
    <hyperlink ref="A165:B165" r:id="rId9" display="Lucius" xr:uid="{00000000-0004-0000-0100-000009000000}"/>
    <hyperlink ref="A166:B166" r:id="rId10" display="Lucius" xr:uid="{00000000-0004-0000-0100-00000A000000}"/>
    <hyperlink ref="A190:B190" r:id="rId11" display="Miller" xr:uid="{00000000-0004-0000-0100-00000B000000}"/>
    <hyperlink ref="A208:B208" r:id="rId12" display="Onstot" xr:uid="{00000000-0004-0000-0100-00000C000000}"/>
    <hyperlink ref="A236:B236" r:id="rId13" display="Richerson" xr:uid="{00000000-0004-0000-0100-00000D000000}"/>
    <hyperlink ref="A239:B239" r:id="rId14" display="Roberts " xr:uid="{00000000-0004-0000-0100-00000E000000}"/>
    <hyperlink ref="A243:B243" r:id="rId15" display="Romanyak" xr:uid="{00000000-0004-0000-0100-00000F000000}"/>
    <hyperlink ref="A260:B260" r:id="rId16" display="Shelton" xr:uid="{00000000-0004-0000-0100-000010000000}"/>
    <hyperlink ref="A170:B170" r:id="rId17" display="Lynn" xr:uid="{00000000-0004-0000-0100-000011000000}"/>
    <hyperlink ref="A93:B93" r:id="rId18" display="Francisco" xr:uid="{00000000-0004-0000-0100-000012000000}"/>
    <hyperlink ref="A179:B179" r:id="rId19" display="Mann" xr:uid="{00000000-0004-0000-0100-000013000000}"/>
    <hyperlink ref="A127:B127" r:id="rId20" display="Holder" xr:uid="{00000000-0004-0000-0100-000014000000}"/>
    <hyperlink ref="A21:B21" r:id="rId21" display="Ballard" xr:uid="{00000000-0004-0000-0100-000015000000}"/>
    <hyperlink ref="A65:B65" r:id="rId22" display="Cozby" xr:uid="{00000000-0004-0000-0100-000016000000}"/>
    <hyperlink ref="A73:B73" r:id="rId23" display="Dingle" xr:uid="{00000000-0004-0000-0100-000017000000}"/>
    <hyperlink ref="A99:B99" r:id="rId24" display="Glenn" xr:uid="{00000000-0004-0000-0100-000019000000}"/>
    <hyperlink ref="A100:B100" r:id="rId25" display="Glenn" xr:uid="{00000000-0004-0000-0100-00001A000000}"/>
    <hyperlink ref="A121:B121" r:id="rId26" display="Henderson" xr:uid="{00000000-0004-0000-0100-00001B000000}"/>
    <hyperlink ref="A173:B173" r:id="rId27" display="Macalik" xr:uid="{00000000-0004-0000-0100-00001D000000}"/>
    <hyperlink ref="A182:B182" r:id="rId28" display="Martin" xr:uid="{00000000-0004-0000-0100-00001E000000}"/>
    <hyperlink ref="A183:B183" r:id="rId29" display="Mcconnell" xr:uid="{00000000-0004-0000-0100-00001F000000}"/>
    <hyperlink ref="A214:B214" r:id="rId30" display="Partain" xr:uid="{00000000-0004-0000-0100-000020000000}"/>
    <hyperlink ref="A222:B222" r:id="rId31" display="Pool" xr:uid="{00000000-0004-0000-0100-000021000000}"/>
    <hyperlink ref="A240:B240" r:id="rId32" display="Roberts " xr:uid="{00000000-0004-0000-0100-000022000000}"/>
    <hyperlink ref="A250:B250" r:id="rId33" display="Schneeberg" xr:uid="{00000000-0004-0000-0100-000023000000}"/>
    <hyperlink ref="A228:B228" r:id="rId34" display="Quinn" xr:uid="{00000000-0004-0000-0100-000024000000}"/>
    <hyperlink ref="A253:B253" r:id="rId35" display="Schuveiller" xr:uid="{00000000-0004-0000-0100-000025000000}"/>
    <hyperlink ref="A57:B57" r:id="rId36" display="Clopton" xr:uid="{00000000-0004-0000-0100-000027000000}"/>
    <hyperlink ref="A95:B95" r:id="rId37" display="Frauli" xr:uid="{00000000-0004-0000-0100-00002A000000}"/>
    <hyperlink ref="A103:B103" r:id="rId38" display="Gorman" xr:uid="{00000000-0004-0000-0100-00002B000000}"/>
    <hyperlink ref="A128:B128" r:id="rId39" display="Holder" xr:uid="{00000000-0004-0000-0100-00002C000000}"/>
    <hyperlink ref="A136:B136" r:id="rId40" display="James" xr:uid="{00000000-0004-0000-0100-00002D000000}"/>
    <hyperlink ref="A171:B171" r:id="rId41" display="Lynn" xr:uid="{00000000-0004-0000-0100-00002F000000}"/>
    <hyperlink ref="A174:B174" r:id="rId42" display="MacDowell" xr:uid="{00000000-0004-0000-0100-000030000000}"/>
    <hyperlink ref="A195:B195" r:id="rId43" display="Montoney" xr:uid="{00000000-0004-0000-0100-000031000000}"/>
    <hyperlink ref="A202:B202" r:id="rId44" display="Murdoch" xr:uid="{00000000-0004-0000-0100-000032000000}"/>
    <hyperlink ref="A238:B238" r:id="rId45" display="Roark" xr:uid="{00000000-0004-0000-0100-000033000000}"/>
    <hyperlink ref="A84:B84" r:id="rId46" display="Ellison" xr:uid="{00000000-0004-0000-0100-000034000000}"/>
    <hyperlink ref="A85:B85" r:id="rId47" display="Ellison" xr:uid="{00000000-0004-0000-0100-000035000000}"/>
    <hyperlink ref="A177:B177" r:id="rId48" display="Magee" xr:uid="{00000000-0004-0000-0100-000036000000}"/>
    <hyperlink ref="A199:B199" r:id="rId49" display="Morris" xr:uid="{00000000-0004-0000-0100-000037000000}"/>
    <hyperlink ref="A302:B302" r:id="rId50" display="Williams" xr:uid="{00000000-0004-0000-0100-000038000000}"/>
    <hyperlink ref="A282:B282" r:id="rId51" display="Suber" xr:uid="{00000000-0004-0000-0100-000039000000}"/>
    <hyperlink ref="A277:B277" r:id="rId52" display="Steinkirchner" xr:uid="{00000000-0004-0000-0100-00003A000000}"/>
    <hyperlink ref="A300:B300" r:id="rId53" display="Whatley" xr:uid="{00000000-0004-0000-0100-00003C000000}"/>
  </hyperlinks>
  <pageMargins left="0.25" right="0.25" top="0.06" bottom="0.25" header="0.25" footer="0.24"/>
  <pageSetup fitToHeight="0" orientation="landscape" horizontalDpi="4294967293" r:id="rId5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69287-6031-45E3-BAFE-61C38E09411F}">
  <dimension ref="A1:X313"/>
  <sheetViews>
    <sheetView tabSelected="1" workbookViewId="0">
      <selection activeCell="X19" sqref="X19"/>
    </sheetView>
  </sheetViews>
  <sheetFormatPr defaultRowHeight="12.75" x14ac:dyDescent="0.2"/>
  <cols>
    <col min="5" max="6" width="9.140625" customWidth="1"/>
    <col min="7" max="8" width="1.85546875" customWidth="1"/>
    <col min="9" max="9" width="14.140625" customWidth="1"/>
    <col min="10" max="15" width="4.85546875" customWidth="1"/>
    <col min="16" max="16" width="6.28515625" customWidth="1"/>
    <col min="17" max="21" width="4.85546875" customWidth="1"/>
    <col min="22" max="22" width="7.140625" customWidth="1"/>
  </cols>
  <sheetData>
    <row r="1" spans="1:24" ht="21" thickBot="1" x14ac:dyDescent="0.35">
      <c r="A1" s="20"/>
      <c r="B1" s="20" t="s">
        <v>58</v>
      </c>
      <c r="C1" s="20"/>
      <c r="D1" s="20"/>
      <c r="E1" s="20"/>
      <c r="F1" s="20"/>
      <c r="G1" s="20"/>
      <c r="H1" s="20"/>
      <c r="I1" s="82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4" x14ac:dyDescent="0.2">
      <c r="A2" s="3"/>
      <c r="B2" s="3"/>
      <c r="E2" s="3"/>
      <c r="F2" s="3"/>
      <c r="J2" s="32" t="s">
        <v>94</v>
      </c>
      <c r="K2" s="30"/>
      <c r="L2" s="30"/>
      <c r="M2" s="30"/>
      <c r="N2" s="30"/>
      <c r="O2" s="53" t="s">
        <v>1052</v>
      </c>
      <c r="P2" s="30"/>
      <c r="Q2" s="30"/>
      <c r="R2" s="30"/>
      <c r="S2" s="30"/>
      <c r="T2" s="30"/>
      <c r="U2" s="30"/>
      <c r="W2" s="11"/>
    </row>
    <row r="3" spans="1:24" ht="51.75" thickBot="1" x14ac:dyDescent="0.25">
      <c r="A3" s="21" t="s">
        <v>0</v>
      </c>
      <c r="B3" s="22" t="s">
        <v>166</v>
      </c>
      <c r="C3" s="25" t="s">
        <v>37</v>
      </c>
      <c r="D3" s="25" t="s">
        <v>38</v>
      </c>
      <c r="E3" s="23" t="s">
        <v>39</v>
      </c>
      <c r="F3" s="23" t="s">
        <v>40</v>
      </c>
      <c r="G3" s="12"/>
      <c r="H3" s="12"/>
      <c r="I3" s="83" t="s">
        <v>458</v>
      </c>
      <c r="J3" s="65" t="s">
        <v>332</v>
      </c>
      <c r="K3" s="65" t="s">
        <v>384</v>
      </c>
      <c r="L3" s="31" t="s">
        <v>78</v>
      </c>
      <c r="M3" s="65" t="s">
        <v>415</v>
      </c>
      <c r="N3" s="65" t="s">
        <v>443</v>
      </c>
      <c r="O3" s="65" t="s">
        <v>1053</v>
      </c>
      <c r="P3" s="65" t="s">
        <v>451</v>
      </c>
      <c r="Q3" s="68" t="s">
        <v>1172</v>
      </c>
      <c r="R3" s="68" t="s">
        <v>1190</v>
      </c>
      <c r="S3" s="68" t="s">
        <v>1259</v>
      </c>
      <c r="T3" s="68" t="s">
        <v>1349</v>
      </c>
      <c r="U3" s="68" t="s">
        <v>464</v>
      </c>
      <c r="V3" s="60" t="s">
        <v>466</v>
      </c>
      <c r="W3" s="60"/>
      <c r="X3" s="60"/>
    </row>
    <row r="4" spans="1:24" ht="14.25" thickTop="1" thickBot="1" x14ac:dyDescent="0.25">
      <c r="A4" s="315">
        <v>1</v>
      </c>
      <c r="B4" s="315">
        <v>1</v>
      </c>
      <c r="C4" s="316" t="s">
        <v>158</v>
      </c>
      <c r="D4" s="316" t="s">
        <v>159</v>
      </c>
      <c r="E4" s="315">
        <v>14</v>
      </c>
      <c r="F4" s="315">
        <v>139</v>
      </c>
      <c r="G4" s="314"/>
      <c r="H4" s="314"/>
      <c r="I4" s="315">
        <v>42</v>
      </c>
      <c r="J4" s="317">
        <v>9</v>
      </c>
      <c r="K4" s="317">
        <v>7</v>
      </c>
      <c r="L4" s="317">
        <v>9</v>
      </c>
      <c r="M4" s="317">
        <v>9</v>
      </c>
      <c r="N4" s="317">
        <v>10</v>
      </c>
      <c r="O4" s="317">
        <v>10</v>
      </c>
      <c r="P4" s="317">
        <v>8</v>
      </c>
      <c r="Q4" s="317">
        <v>2</v>
      </c>
      <c r="R4" s="317">
        <v>9</v>
      </c>
      <c r="S4" s="317">
        <v>10</v>
      </c>
      <c r="T4" s="317">
        <v>2</v>
      </c>
      <c r="U4" s="317">
        <v>5</v>
      </c>
      <c r="V4" s="317">
        <v>7</v>
      </c>
      <c r="W4" s="317"/>
      <c r="X4" s="30"/>
    </row>
    <row r="5" spans="1:24" ht="13.5" thickBot="1" x14ac:dyDescent="0.25">
      <c r="A5" s="315">
        <v>2</v>
      </c>
      <c r="B5" s="315">
        <v>4</v>
      </c>
      <c r="C5" s="318" t="s">
        <v>471</v>
      </c>
      <c r="D5" s="318" t="s">
        <v>22</v>
      </c>
      <c r="E5" s="315">
        <v>12</v>
      </c>
      <c r="F5" s="315">
        <v>130.5</v>
      </c>
      <c r="G5" s="314"/>
      <c r="H5" s="314"/>
      <c r="I5" s="315">
        <v>36</v>
      </c>
      <c r="J5" s="317">
        <v>9</v>
      </c>
      <c r="K5" s="317">
        <v>6.5</v>
      </c>
      <c r="L5" s="317">
        <v>6</v>
      </c>
      <c r="M5" s="317"/>
      <c r="N5" s="317">
        <v>9.5</v>
      </c>
      <c r="O5" s="317">
        <v>9</v>
      </c>
      <c r="P5" s="317">
        <v>14</v>
      </c>
      <c r="Q5" s="317">
        <v>8</v>
      </c>
      <c r="R5" s="317">
        <v>5</v>
      </c>
      <c r="S5" s="317">
        <v>10</v>
      </c>
      <c r="T5" s="317">
        <v>9</v>
      </c>
      <c r="U5" s="317"/>
      <c r="V5" s="317">
        <v>8.5</v>
      </c>
      <c r="W5" s="317"/>
    </row>
    <row r="6" spans="1:24" ht="13.5" thickBot="1" x14ac:dyDescent="0.25">
      <c r="A6" s="315">
        <v>3</v>
      </c>
      <c r="B6" s="315">
        <v>7</v>
      </c>
      <c r="C6" s="316" t="s">
        <v>326</v>
      </c>
      <c r="D6" s="316" t="s">
        <v>105</v>
      </c>
      <c r="E6" s="315">
        <v>13</v>
      </c>
      <c r="F6" s="315">
        <v>128.5</v>
      </c>
      <c r="G6" s="314"/>
      <c r="H6" s="314"/>
      <c r="I6" s="315">
        <v>39</v>
      </c>
      <c r="J6" s="317"/>
      <c r="K6" s="317">
        <v>6</v>
      </c>
      <c r="L6" s="317">
        <v>9</v>
      </c>
      <c r="M6" s="317">
        <v>9</v>
      </c>
      <c r="N6" s="317">
        <v>9</v>
      </c>
      <c r="O6" s="317">
        <v>5</v>
      </c>
      <c r="P6" s="317">
        <v>8.5</v>
      </c>
      <c r="Q6" s="317">
        <v>5</v>
      </c>
      <c r="R6" s="317">
        <v>10</v>
      </c>
      <c r="S6" s="317">
        <v>9</v>
      </c>
      <c r="T6" s="317">
        <v>8</v>
      </c>
      <c r="U6" s="317">
        <v>2</v>
      </c>
      <c r="V6" s="317">
        <v>9</v>
      </c>
      <c r="W6" s="323"/>
    </row>
    <row r="7" spans="1:24" ht="13.5" thickBot="1" x14ac:dyDescent="0.25">
      <c r="A7" s="315">
        <v>3</v>
      </c>
      <c r="B7" s="315">
        <v>5</v>
      </c>
      <c r="C7" s="316" t="s">
        <v>160</v>
      </c>
      <c r="D7" s="316" t="s">
        <v>161</v>
      </c>
      <c r="E7" s="315">
        <v>12</v>
      </c>
      <c r="F7" s="315">
        <v>128.5</v>
      </c>
      <c r="G7" s="314"/>
      <c r="H7" s="314"/>
      <c r="I7" s="315">
        <v>36</v>
      </c>
      <c r="J7" s="317">
        <v>9</v>
      </c>
      <c r="K7" s="317"/>
      <c r="L7" s="317">
        <v>9</v>
      </c>
      <c r="M7" s="317">
        <v>7.5</v>
      </c>
      <c r="N7" s="317">
        <v>10</v>
      </c>
      <c r="O7" s="317">
        <v>9</v>
      </c>
      <c r="P7" s="317">
        <v>10</v>
      </c>
      <c r="Q7" s="317">
        <v>10</v>
      </c>
      <c r="R7" s="317">
        <v>9</v>
      </c>
      <c r="S7" s="317">
        <v>10</v>
      </c>
      <c r="T7" s="317">
        <v>2</v>
      </c>
      <c r="U7" s="317"/>
      <c r="V7" s="317">
        <v>7</v>
      </c>
      <c r="W7" s="317"/>
      <c r="X7" s="30"/>
    </row>
    <row r="8" spans="1:24" ht="13.5" thickBot="1" x14ac:dyDescent="0.25">
      <c r="A8" s="315">
        <v>5</v>
      </c>
      <c r="B8" s="315">
        <v>7</v>
      </c>
      <c r="C8" s="316" t="s">
        <v>155</v>
      </c>
      <c r="D8" s="316" t="s">
        <v>156</v>
      </c>
      <c r="E8" s="315">
        <v>14</v>
      </c>
      <c r="F8" s="315">
        <v>127.5</v>
      </c>
      <c r="G8" s="314"/>
      <c r="H8" s="314"/>
      <c r="I8" s="315">
        <v>42</v>
      </c>
      <c r="J8" s="317">
        <v>3.5</v>
      </c>
      <c r="K8" s="317">
        <v>10</v>
      </c>
      <c r="L8" s="317">
        <v>8</v>
      </c>
      <c r="M8" s="317">
        <v>7.5</v>
      </c>
      <c r="N8" s="317">
        <v>8</v>
      </c>
      <c r="O8" s="317">
        <v>7.5</v>
      </c>
      <c r="P8" s="317">
        <v>9</v>
      </c>
      <c r="Q8" s="317"/>
      <c r="R8" s="317">
        <v>6</v>
      </c>
      <c r="S8" s="317">
        <v>8</v>
      </c>
      <c r="T8" s="317">
        <v>4</v>
      </c>
      <c r="U8" s="317">
        <v>6</v>
      </c>
      <c r="V8" s="317">
        <v>8</v>
      </c>
      <c r="W8" s="317"/>
      <c r="X8" s="30"/>
    </row>
    <row r="9" spans="1:24" ht="13.5" thickBot="1" x14ac:dyDescent="0.25">
      <c r="A9" s="315">
        <v>5</v>
      </c>
      <c r="B9" s="315">
        <v>3</v>
      </c>
      <c r="C9" s="316" t="s">
        <v>193</v>
      </c>
      <c r="D9" s="316" t="s">
        <v>182</v>
      </c>
      <c r="E9" s="315">
        <v>14</v>
      </c>
      <c r="F9" s="315">
        <v>127.5</v>
      </c>
      <c r="G9" s="314"/>
      <c r="H9" s="314"/>
      <c r="I9" s="315">
        <v>42</v>
      </c>
      <c r="J9" s="317">
        <v>8.5</v>
      </c>
      <c r="K9" s="317">
        <v>10</v>
      </c>
      <c r="L9" s="317">
        <v>6</v>
      </c>
      <c r="M9" s="317">
        <v>10</v>
      </c>
      <c r="N9" s="317">
        <v>3.5</v>
      </c>
      <c r="O9" s="317">
        <v>7.5</v>
      </c>
      <c r="P9" s="317">
        <v>13</v>
      </c>
      <c r="Q9" s="317">
        <v>6.5</v>
      </c>
      <c r="R9" s="317">
        <v>6</v>
      </c>
      <c r="S9" s="317">
        <v>5</v>
      </c>
      <c r="T9" s="317">
        <v>6.5</v>
      </c>
      <c r="U9" s="317"/>
      <c r="V9" s="317">
        <v>3</v>
      </c>
      <c r="W9" s="317"/>
      <c r="X9" s="30"/>
    </row>
    <row r="10" spans="1:24" ht="13.5" thickBot="1" x14ac:dyDescent="0.25">
      <c r="A10" s="315">
        <v>7</v>
      </c>
      <c r="B10" s="315">
        <v>10</v>
      </c>
      <c r="C10" s="316" t="s">
        <v>291</v>
      </c>
      <c r="D10" s="316" t="s">
        <v>118</v>
      </c>
      <c r="E10" s="315">
        <v>14</v>
      </c>
      <c r="F10" s="315">
        <v>125</v>
      </c>
      <c r="G10" s="314"/>
      <c r="H10" s="314"/>
      <c r="I10" s="315">
        <v>42</v>
      </c>
      <c r="J10" s="317">
        <v>4</v>
      </c>
      <c r="K10" s="317">
        <v>3.5</v>
      </c>
      <c r="L10" s="317">
        <v>3</v>
      </c>
      <c r="M10" s="317">
        <v>4</v>
      </c>
      <c r="N10" s="317">
        <v>9</v>
      </c>
      <c r="O10" s="317">
        <v>5</v>
      </c>
      <c r="P10" s="317">
        <v>10.5</v>
      </c>
      <c r="Q10" s="317">
        <v>8.5</v>
      </c>
      <c r="R10" s="317">
        <v>7</v>
      </c>
      <c r="S10" s="317">
        <v>10</v>
      </c>
      <c r="T10" s="317">
        <v>3.5</v>
      </c>
      <c r="U10" s="317">
        <v>6</v>
      </c>
      <c r="V10" s="317">
        <v>9</v>
      </c>
      <c r="W10" s="317"/>
      <c r="X10" s="30"/>
    </row>
    <row r="11" spans="1:24" ht="13.5" thickBot="1" x14ac:dyDescent="0.25">
      <c r="A11" s="315">
        <v>7</v>
      </c>
      <c r="B11" s="315">
        <v>2</v>
      </c>
      <c r="C11" s="319" t="s">
        <v>77</v>
      </c>
      <c r="D11" s="319" t="s">
        <v>120</v>
      </c>
      <c r="E11" s="315">
        <v>12</v>
      </c>
      <c r="F11" s="315">
        <v>125</v>
      </c>
      <c r="G11" s="314"/>
      <c r="H11" s="314"/>
      <c r="I11" s="315">
        <v>36</v>
      </c>
      <c r="J11" s="317">
        <v>10</v>
      </c>
      <c r="K11" s="317">
        <v>6.5</v>
      </c>
      <c r="L11" s="317">
        <v>10</v>
      </c>
      <c r="M11" s="317">
        <v>7</v>
      </c>
      <c r="N11" s="317">
        <v>9</v>
      </c>
      <c r="O11" s="317">
        <v>7.5</v>
      </c>
      <c r="P11" s="317"/>
      <c r="Q11" s="317">
        <v>10</v>
      </c>
      <c r="R11" s="317">
        <v>5</v>
      </c>
      <c r="S11" s="317">
        <v>8</v>
      </c>
      <c r="T11" s="317">
        <v>9</v>
      </c>
      <c r="U11" s="317">
        <v>7</v>
      </c>
      <c r="V11" s="317"/>
      <c r="W11" s="317"/>
      <c r="X11" s="30"/>
    </row>
    <row r="12" spans="1:24" ht="13.5" thickBot="1" x14ac:dyDescent="0.25">
      <c r="A12" s="315">
        <v>9</v>
      </c>
      <c r="B12" s="315">
        <v>10</v>
      </c>
      <c r="C12" s="319" t="s">
        <v>79</v>
      </c>
      <c r="D12" s="319" t="s">
        <v>28</v>
      </c>
      <c r="E12" s="315">
        <v>13</v>
      </c>
      <c r="F12" s="315">
        <v>122</v>
      </c>
      <c r="G12" s="314"/>
      <c r="H12" s="314"/>
      <c r="I12" s="315">
        <v>39</v>
      </c>
      <c r="J12" s="317">
        <v>9</v>
      </c>
      <c r="K12" s="317">
        <v>8.5</v>
      </c>
      <c r="L12" s="317">
        <v>10</v>
      </c>
      <c r="M12" s="317">
        <v>9</v>
      </c>
      <c r="N12" s="317">
        <v>3.5</v>
      </c>
      <c r="O12" s="317">
        <v>7.5</v>
      </c>
      <c r="P12" s="317">
        <v>10</v>
      </c>
      <c r="Q12" s="317"/>
      <c r="R12" s="317">
        <v>7</v>
      </c>
      <c r="S12" s="317">
        <v>9</v>
      </c>
      <c r="T12" s="317">
        <v>3.5</v>
      </c>
      <c r="U12" s="317"/>
      <c r="V12" s="317">
        <v>6</v>
      </c>
      <c r="W12" s="317"/>
      <c r="X12" s="30"/>
    </row>
    <row r="13" spans="1:24" ht="13.5" thickBot="1" x14ac:dyDescent="0.25">
      <c r="A13" s="315">
        <v>9</v>
      </c>
      <c r="B13" s="315">
        <v>12</v>
      </c>
      <c r="C13" s="318" t="s">
        <v>462</v>
      </c>
      <c r="D13" s="318" t="s">
        <v>463</v>
      </c>
      <c r="E13" s="315">
        <v>12</v>
      </c>
      <c r="F13" s="315">
        <v>122</v>
      </c>
      <c r="G13" s="314"/>
      <c r="H13" s="314"/>
      <c r="I13" s="315">
        <v>36</v>
      </c>
      <c r="J13" s="317">
        <v>10</v>
      </c>
      <c r="K13" s="317">
        <v>3.5</v>
      </c>
      <c r="L13" s="317">
        <v>8</v>
      </c>
      <c r="M13" s="317"/>
      <c r="N13" s="317">
        <v>7</v>
      </c>
      <c r="O13" s="317">
        <v>7.5</v>
      </c>
      <c r="P13" s="317">
        <v>15</v>
      </c>
      <c r="Q13" s="317"/>
      <c r="R13" s="317">
        <v>6.5</v>
      </c>
      <c r="S13" s="317">
        <v>10</v>
      </c>
      <c r="T13" s="317">
        <v>9</v>
      </c>
      <c r="U13" s="317">
        <v>2</v>
      </c>
      <c r="V13" s="317">
        <v>7.5</v>
      </c>
      <c r="W13" s="323"/>
    </row>
    <row r="14" spans="1:24" ht="13.5" thickBot="1" x14ac:dyDescent="0.25">
      <c r="A14" s="315">
        <v>11</v>
      </c>
      <c r="B14" s="315">
        <v>14</v>
      </c>
      <c r="C14" s="319" t="s">
        <v>23</v>
      </c>
      <c r="D14" s="319" t="s">
        <v>66</v>
      </c>
      <c r="E14" s="315">
        <v>13</v>
      </c>
      <c r="F14" s="315">
        <v>120.5</v>
      </c>
      <c r="G14" s="314"/>
      <c r="H14" s="314"/>
      <c r="I14" s="315">
        <v>39</v>
      </c>
      <c r="J14" s="317">
        <v>7.5</v>
      </c>
      <c r="K14" s="317"/>
      <c r="L14" s="317">
        <v>7</v>
      </c>
      <c r="M14" s="317">
        <v>5</v>
      </c>
      <c r="N14" s="317">
        <v>5</v>
      </c>
      <c r="O14" s="317">
        <v>1.5</v>
      </c>
      <c r="P14" s="317">
        <v>11</v>
      </c>
      <c r="Q14" s="317">
        <v>6</v>
      </c>
      <c r="R14" s="317">
        <v>6</v>
      </c>
      <c r="S14" s="317">
        <v>6</v>
      </c>
      <c r="T14" s="317">
        <v>10</v>
      </c>
      <c r="U14" s="317">
        <v>8</v>
      </c>
      <c r="V14" s="317">
        <v>8.5</v>
      </c>
      <c r="W14" s="317"/>
      <c r="X14" s="30"/>
    </row>
    <row r="15" spans="1:24" ht="13.5" thickBot="1" x14ac:dyDescent="0.25">
      <c r="A15" s="315">
        <v>12</v>
      </c>
      <c r="B15" s="315">
        <v>5</v>
      </c>
      <c r="C15" s="316" t="s">
        <v>191</v>
      </c>
      <c r="D15" s="316" t="s">
        <v>63</v>
      </c>
      <c r="E15" s="315">
        <v>12</v>
      </c>
      <c r="F15" s="315">
        <v>118.5</v>
      </c>
      <c r="G15" s="314"/>
      <c r="H15" s="314"/>
      <c r="I15" s="315">
        <v>36</v>
      </c>
      <c r="J15" s="317">
        <v>8</v>
      </c>
      <c r="K15" s="317">
        <v>8</v>
      </c>
      <c r="L15" s="317">
        <v>6.5</v>
      </c>
      <c r="M15" s="317">
        <v>10</v>
      </c>
      <c r="N15" s="317">
        <v>10</v>
      </c>
      <c r="O15" s="317"/>
      <c r="P15" s="317">
        <v>9</v>
      </c>
      <c r="Q15" s="317">
        <v>9</v>
      </c>
      <c r="R15" s="317">
        <v>9</v>
      </c>
      <c r="S15" s="317">
        <v>8.5</v>
      </c>
      <c r="T15" s="317">
        <v>4.5</v>
      </c>
      <c r="U15" s="317"/>
      <c r="V15" s="317"/>
      <c r="W15" s="317"/>
      <c r="X15" s="30"/>
    </row>
    <row r="16" spans="1:24" ht="13.5" thickBot="1" x14ac:dyDescent="0.25">
      <c r="A16" s="315">
        <v>13</v>
      </c>
      <c r="B16" s="315">
        <v>18</v>
      </c>
      <c r="C16" s="316" t="s">
        <v>192</v>
      </c>
      <c r="D16" s="316" t="s">
        <v>141</v>
      </c>
      <c r="E16" s="315">
        <v>13</v>
      </c>
      <c r="F16" s="315">
        <v>118</v>
      </c>
      <c r="G16" s="314"/>
      <c r="H16" s="314"/>
      <c r="I16" s="315">
        <v>39</v>
      </c>
      <c r="J16" s="317">
        <v>5</v>
      </c>
      <c r="K16" s="317">
        <v>3</v>
      </c>
      <c r="L16" s="317"/>
      <c r="M16" s="317">
        <v>5</v>
      </c>
      <c r="N16" s="317">
        <v>4</v>
      </c>
      <c r="O16" s="317">
        <v>10</v>
      </c>
      <c r="P16" s="317">
        <v>12</v>
      </c>
      <c r="Q16" s="317">
        <v>6</v>
      </c>
      <c r="R16" s="317">
        <v>10</v>
      </c>
      <c r="S16" s="317">
        <v>1</v>
      </c>
      <c r="T16" s="317">
        <v>5.5</v>
      </c>
      <c r="U16" s="317">
        <v>10</v>
      </c>
      <c r="V16" s="317">
        <v>7.5</v>
      </c>
      <c r="W16" s="317"/>
      <c r="X16" s="30"/>
    </row>
    <row r="17" spans="1:24" ht="13.5" thickBot="1" x14ac:dyDescent="0.25">
      <c r="A17" s="315">
        <v>14</v>
      </c>
      <c r="B17" s="315">
        <v>13</v>
      </c>
      <c r="C17" s="320" t="s">
        <v>34</v>
      </c>
      <c r="D17" s="320" t="s">
        <v>35</v>
      </c>
      <c r="E17" s="315">
        <v>13</v>
      </c>
      <c r="F17" s="315">
        <v>117.5</v>
      </c>
      <c r="G17" s="314"/>
      <c r="H17" s="314"/>
      <c r="I17" s="315">
        <v>39</v>
      </c>
      <c r="J17" s="317">
        <v>9</v>
      </c>
      <c r="K17" s="317"/>
      <c r="L17" s="317">
        <v>10</v>
      </c>
      <c r="M17" s="317">
        <v>8</v>
      </c>
      <c r="N17" s="317">
        <v>10</v>
      </c>
      <c r="O17" s="317">
        <v>4</v>
      </c>
      <c r="P17" s="317">
        <v>9</v>
      </c>
      <c r="Q17" s="317">
        <v>6</v>
      </c>
      <c r="R17" s="317">
        <v>10</v>
      </c>
      <c r="S17" s="317">
        <v>7</v>
      </c>
      <c r="T17" s="317">
        <v>2</v>
      </c>
      <c r="U17" s="317"/>
      <c r="V17" s="317">
        <v>3.5</v>
      </c>
      <c r="W17" s="317"/>
      <c r="X17" s="30"/>
    </row>
    <row r="18" spans="1:24" ht="13.5" thickBot="1" x14ac:dyDescent="0.25">
      <c r="A18" s="315">
        <v>15</v>
      </c>
      <c r="B18" s="315">
        <v>21</v>
      </c>
      <c r="C18" s="319" t="s">
        <v>99</v>
      </c>
      <c r="D18" s="319" t="s">
        <v>76</v>
      </c>
      <c r="E18" s="315">
        <v>12</v>
      </c>
      <c r="F18" s="315">
        <v>117</v>
      </c>
      <c r="G18" s="314"/>
      <c r="H18" s="314"/>
      <c r="I18" s="315">
        <v>36</v>
      </c>
      <c r="J18" s="317">
        <v>6</v>
      </c>
      <c r="K18" s="317">
        <v>10</v>
      </c>
      <c r="L18" s="317"/>
      <c r="M18" s="317">
        <v>10</v>
      </c>
      <c r="N18" s="317">
        <v>2.5</v>
      </c>
      <c r="O18" s="317">
        <v>9</v>
      </c>
      <c r="P18" s="317">
        <v>15</v>
      </c>
      <c r="Q18" s="317">
        <v>1</v>
      </c>
      <c r="R18" s="317">
        <v>6.5</v>
      </c>
      <c r="S18" s="317"/>
      <c r="T18" s="317">
        <v>8</v>
      </c>
      <c r="U18" s="317">
        <v>5</v>
      </c>
      <c r="V18" s="317">
        <v>8</v>
      </c>
      <c r="W18" s="317"/>
      <c r="X18" s="30"/>
    </row>
    <row r="19" spans="1:24" ht="13.5" thickBot="1" x14ac:dyDescent="0.25">
      <c r="A19" s="315">
        <v>16</v>
      </c>
      <c r="B19" s="315">
        <v>19</v>
      </c>
      <c r="C19" s="316" t="s">
        <v>193</v>
      </c>
      <c r="D19" s="316" t="s">
        <v>30</v>
      </c>
      <c r="E19" s="315">
        <v>14</v>
      </c>
      <c r="F19" s="315">
        <v>116.5</v>
      </c>
      <c r="G19" s="314"/>
      <c r="H19" s="314"/>
      <c r="I19" s="315">
        <v>42</v>
      </c>
      <c r="J19" s="317">
        <v>8.5</v>
      </c>
      <c r="K19" s="317">
        <v>6</v>
      </c>
      <c r="L19" s="317">
        <v>6</v>
      </c>
      <c r="M19" s="317">
        <v>7.5</v>
      </c>
      <c r="N19" s="317">
        <v>3.5</v>
      </c>
      <c r="O19" s="317">
        <v>1.5</v>
      </c>
      <c r="P19" s="317">
        <v>11</v>
      </c>
      <c r="Q19" s="317">
        <v>6</v>
      </c>
      <c r="R19" s="317">
        <v>6</v>
      </c>
      <c r="S19" s="317">
        <v>5</v>
      </c>
      <c r="T19" s="317">
        <v>6.5</v>
      </c>
      <c r="U19" s="317"/>
      <c r="V19" s="317">
        <v>7</v>
      </c>
      <c r="W19" s="317"/>
      <c r="X19" s="30"/>
    </row>
    <row r="20" spans="1:24" ht="13.5" thickBot="1" x14ac:dyDescent="0.25">
      <c r="A20" s="315">
        <v>16</v>
      </c>
      <c r="B20" s="315">
        <v>23</v>
      </c>
      <c r="C20" s="319" t="s">
        <v>54</v>
      </c>
      <c r="D20" s="319" t="s">
        <v>31</v>
      </c>
      <c r="E20" s="315">
        <v>11</v>
      </c>
      <c r="F20" s="315">
        <v>116.5</v>
      </c>
      <c r="G20" s="314"/>
      <c r="H20" s="314"/>
      <c r="I20" s="315">
        <v>33</v>
      </c>
      <c r="J20" s="317">
        <v>10</v>
      </c>
      <c r="K20" s="317"/>
      <c r="L20" s="317"/>
      <c r="M20" s="317"/>
      <c r="N20" s="317">
        <v>10</v>
      </c>
      <c r="O20" s="317">
        <v>9</v>
      </c>
      <c r="P20" s="317">
        <v>7.5</v>
      </c>
      <c r="Q20" s="317">
        <v>10</v>
      </c>
      <c r="R20" s="317">
        <v>9</v>
      </c>
      <c r="S20" s="317">
        <v>3</v>
      </c>
      <c r="T20" s="317">
        <v>8</v>
      </c>
      <c r="U20" s="317">
        <v>8</v>
      </c>
      <c r="V20" s="317">
        <v>9</v>
      </c>
      <c r="W20" s="317"/>
      <c r="X20" s="30"/>
    </row>
    <row r="21" spans="1:24" ht="13.5" thickBot="1" x14ac:dyDescent="0.25">
      <c r="A21" s="315">
        <v>18</v>
      </c>
      <c r="B21" s="315">
        <v>16</v>
      </c>
      <c r="C21" s="316" t="s">
        <v>328</v>
      </c>
      <c r="D21" s="316" t="s">
        <v>102</v>
      </c>
      <c r="E21" s="315">
        <v>14</v>
      </c>
      <c r="F21" s="315">
        <v>115.5</v>
      </c>
      <c r="G21" s="314"/>
      <c r="H21" s="314"/>
      <c r="I21" s="315">
        <v>42</v>
      </c>
      <c r="J21" s="317">
        <v>6</v>
      </c>
      <c r="K21" s="317">
        <v>8.5</v>
      </c>
      <c r="L21" s="317">
        <v>5</v>
      </c>
      <c r="M21" s="317">
        <v>6</v>
      </c>
      <c r="N21" s="317"/>
      <c r="O21" s="317">
        <v>1.5</v>
      </c>
      <c r="P21" s="317">
        <v>8</v>
      </c>
      <c r="Q21" s="317">
        <v>3.5</v>
      </c>
      <c r="R21" s="317">
        <v>8.5</v>
      </c>
      <c r="S21" s="317">
        <v>9</v>
      </c>
      <c r="T21" s="317">
        <v>10</v>
      </c>
      <c r="U21" s="317">
        <v>3</v>
      </c>
      <c r="V21" s="317">
        <v>4.5</v>
      </c>
      <c r="W21" s="323"/>
    </row>
    <row r="22" spans="1:24" ht="13.5" thickBot="1" x14ac:dyDescent="0.25">
      <c r="A22" s="315">
        <v>19</v>
      </c>
      <c r="B22" s="315">
        <v>19</v>
      </c>
      <c r="C22" s="320" t="s">
        <v>112</v>
      </c>
      <c r="D22" s="320" t="s">
        <v>12</v>
      </c>
      <c r="E22" s="315">
        <v>13</v>
      </c>
      <c r="F22" s="315">
        <v>115</v>
      </c>
      <c r="G22" s="314"/>
      <c r="H22" s="314"/>
      <c r="I22" s="315">
        <v>39</v>
      </c>
      <c r="J22" s="317">
        <v>9</v>
      </c>
      <c r="K22" s="317">
        <v>9</v>
      </c>
      <c r="L22" s="317">
        <v>10</v>
      </c>
      <c r="M22" s="317"/>
      <c r="N22" s="317">
        <v>3.5</v>
      </c>
      <c r="O22" s="317">
        <v>3</v>
      </c>
      <c r="P22" s="317">
        <v>10</v>
      </c>
      <c r="Q22" s="317">
        <v>5.5</v>
      </c>
      <c r="R22" s="317">
        <v>7</v>
      </c>
      <c r="S22" s="317">
        <v>9</v>
      </c>
      <c r="T22" s="317">
        <v>3.5</v>
      </c>
      <c r="U22" s="317">
        <v>1</v>
      </c>
      <c r="V22" s="317">
        <v>5.5</v>
      </c>
      <c r="W22" s="317"/>
      <c r="X22" s="30"/>
    </row>
    <row r="23" spans="1:24" ht="13.5" thickBot="1" x14ac:dyDescent="0.25">
      <c r="A23" s="315">
        <v>19</v>
      </c>
      <c r="B23" s="315">
        <v>25</v>
      </c>
      <c r="C23" s="318" t="s">
        <v>444</v>
      </c>
      <c r="D23" s="318" t="s">
        <v>33</v>
      </c>
      <c r="E23" s="315">
        <v>11</v>
      </c>
      <c r="F23" s="315">
        <v>115</v>
      </c>
      <c r="G23" s="314"/>
      <c r="H23" s="314"/>
      <c r="I23" s="315">
        <v>33</v>
      </c>
      <c r="J23" s="317">
        <v>10</v>
      </c>
      <c r="K23" s="317"/>
      <c r="L23" s="317">
        <v>8</v>
      </c>
      <c r="M23" s="317">
        <v>10</v>
      </c>
      <c r="N23" s="317">
        <v>7</v>
      </c>
      <c r="O23" s="317">
        <v>3</v>
      </c>
      <c r="P23" s="317">
        <v>14</v>
      </c>
      <c r="Q23" s="317">
        <v>3</v>
      </c>
      <c r="R23" s="317"/>
      <c r="S23" s="317">
        <v>10</v>
      </c>
      <c r="T23" s="317">
        <v>9</v>
      </c>
      <c r="U23" s="317"/>
      <c r="V23" s="317">
        <v>8</v>
      </c>
      <c r="W23" s="323"/>
    </row>
    <row r="24" spans="1:24" ht="13.5" thickBot="1" x14ac:dyDescent="0.25">
      <c r="A24" s="315">
        <v>21</v>
      </c>
      <c r="B24" s="315">
        <v>16</v>
      </c>
      <c r="C24" s="319" t="s">
        <v>56</v>
      </c>
      <c r="D24" s="319" t="s">
        <v>72</v>
      </c>
      <c r="E24" s="315">
        <v>12</v>
      </c>
      <c r="F24" s="315">
        <v>114.5</v>
      </c>
      <c r="G24" s="314"/>
      <c r="H24" s="314"/>
      <c r="I24" s="315">
        <v>36</v>
      </c>
      <c r="J24" s="317">
        <v>8</v>
      </c>
      <c r="K24" s="317">
        <v>7.5</v>
      </c>
      <c r="L24" s="317">
        <v>6.5</v>
      </c>
      <c r="M24" s="317">
        <v>7</v>
      </c>
      <c r="N24" s="317">
        <v>9</v>
      </c>
      <c r="O24" s="317"/>
      <c r="P24" s="317">
        <v>13</v>
      </c>
      <c r="Q24" s="317">
        <v>1</v>
      </c>
      <c r="R24" s="317">
        <v>6</v>
      </c>
      <c r="S24" s="317"/>
      <c r="T24" s="317">
        <v>9</v>
      </c>
      <c r="U24" s="317">
        <v>8</v>
      </c>
      <c r="V24" s="317">
        <v>3.5</v>
      </c>
      <c r="W24" s="317"/>
    </row>
    <row r="25" spans="1:24" ht="13.5" thickBot="1" x14ac:dyDescent="0.25">
      <c r="A25" s="315">
        <v>22</v>
      </c>
      <c r="B25" s="315">
        <v>23</v>
      </c>
      <c r="C25" s="319" t="s">
        <v>55</v>
      </c>
      <c r="D25" s="319" t="s">
        <v>59</v>
      </c>
      <c r="E25" s="315">
        <v>13</v>
      </c>
      <c r="F25" s="315">
        <v>114</v>
      </c>
      <c r="G25" s="314"/>
      <c r="H25" s="314"/>
      <c r="I25" s="315">
        <v>39</v>
      </c>
      <c r="J25" s="317">
        <v>3</v>
      </c>
      <c r="K25" s="317">
        <v>5</v>
      </c>
      <c r="L25" s="317">
        <v>8</v>
      </c>
      <c r="M25" s="317">
        <v>8</v>
      </c>
      <c r="N25" s="317">
        <v>5</v>
      </c>
      <c r="O25" s="317">
        <v>9</v>
      </c>
      <c r="P25" s="317">
        <v>10</v>
      </c>
      <c r="Q25" s="317"/>
      <c r="R25" s="317">
        <v>10</v>
      </c>
      <c r="S25" s="317">
        <v>4.5</v>
      </c>
      <c r="T25" s="317">
        <v>6</v>
      </c>
      <c r="U25" s="317"/>
      <c r="V25" s="317">
        <v>6.5</v>
      </c>
      <c r="W25" s="317"/>
      <c r="X25" s="30"/>
    </row>
    <row r="26" spans="1:24" ht="13.5" thickBot="1" x14ac:dyDescent="0.25">
      <c r="A26" s="315">
        <v>22</v>
      </c>
      <c r="B26" s="315">
        <v>25</v>
      </c>
      <c r="C26" s="318" t="s">
        <v>472</v>
      </c>
      <c r="D26" s="318" t="s">
        <v>473</v>
      </c>
      <c r="E26" s="315">
        <v>12</v>
      </c>
      <c r="F26" s="315">
        <v>114</v>
      </c>
      <c r="G26" s="314"/>
      <c r="H26" s="314"/>
      <c r="I26" s="315">
        <v>36</v>
      </c>
      <c r="J26" s="317">
        <v>9</v>
      </c>
      <c r="K26" s="317">
        <v>10</v>
      </c>
      <c r="L26" s="317">
        <v>6</v>
      </c>
      <c r="M26" s="317">
        <v>3.5</v>
      </c>
      <c r="N26" s="317">
        <v>9.5</v>
      </c>
      <c r="O26" s="317"/>
      <c r="P26" s="317">
        <v>8</v>
      </c>
      <c r="Q26" s="317">
        <v>10</v>
      </c>
      <c r="R26" s="317">
        <v>5</v>
      </c>
      <c r="S26" s="317">
        <v>10</v>
      </c>
      <c r="T26" s="317"/>
      <c r="U26" s="317"/>
      <c r="V26" s="317">
        <v>7</v>
      </c>
      <c r="W26" s="317"/>
      <c r="X26" s="30"/>
    </row>
    <row r="27" spans="1:24" ht="13.5" thickBot="1" x14ac:dyDescent="0.25">
      <c r="A27" s="315">
        <v>22</v>
      </c>
      <c r="B27" s="315">
        <v>9</v>
      </c>
      <c r="C27" s="319" t="s">
        <v>107</v>
      </c>
      <c r="D27" s="319" t="s">
        <v>53</v>
      </c>
      <c r="E27" s="315">
        <v>11</v>
      </c>
      <c r="F27" s="315">
        <v>114</v>
      </c>
      <c r="G27" s="314"/>
      <c r="H27" s="314"/>
      <c r="I27" s="315">
        <v>33</v>
      </c>
      <c r="J27" s="317"/>
      <c r="K27" s="317">
        <v>3.5</v>
      </c>
      <c r="L27" s="317">
        <v>10</v>
      </c>
      <c r="M27" s="317"/>
      <c r="N27" s="317">
        <v>9</v>
      </c>
      <c r="O27" s="317">
        <v>10</v>
      </c>
      <c r="P27" s="317">
        <v>11.5</v>
      </c>
      <c r="Q27" s="317"/>
      <c r="R27" s="317">
        <v>10</v>
      </c>
      <c r="S27" s="317">
        <v>10</v>
      </c>
      <c r="T27" s="317">
        <v>7</v>
      </c>
      <c r="U27" s="317">
        <v>10</v>
      </c>
      <c r="V27" s="317"/>
      <c r="W27" s="317"/>
    </row>
    <row r="28" spans="1:24" ht="13.5" thickBot="1" x14ac:dyDescent="0.25">
      <c r="A28" s="315">
        <v>25</v>
      </c>
      <c r="B28" s="315">
        <v>34</v>
      </c>
      <c r="C28" s="316" t="s">
        <v>185</v>
      </c>
      <c r="D28" s="316" t="s">
        <v>36</v>
      </c>
      <c r="E28" s="315">
        <v>14</v>
      </c>
      <c r="F28" s="315">
        <v>112</v>
      </c>
      <c r="G28" s="314"/>
      <c r="H28" s="314"/>
      <c r="I28" s="315">
        <v>42</v>
      </c>
      <c r="J28" s="317">
        <v>6</v>
      </c>
      <c r="K28" s="317">
        <v>7.5</v>
      </c>
      <c r="L28" s="317">
        <v>4</v>
      </c>
      <c r="M28" s="317">
        <v>5.5</v>
      </c>
      <c r="N28" s="317"/>
      <c r="O28" s="317">
        <v>5</v>
      </c>
      <c r="P28" s="317">
        <v>10</v>
      </c>
      <c r="Q28" s="317">
        <v>4.5</v>
      </c>
      <c r="R28" s="317">
        <v>6</v>
      </c>
      <c r="S28" s="317">
        <v>6.5</v>
      </c>
      <c r="T28" s="317">
        <v>6</v>
      </c>
      <c r="U28" s="317"/>
      <c r="V28" s="317">
        <v>9</v>
      </c>
      <c r="W28" s="317"/>
      <c r="X28" s="30"/>
    </row>
    <row r="29" spans="1:24" ht="13.5" thickBot="1" x14ac:dyDescent="0.25">
      <c r="A29" s="315">
        <v>26</v>
      </c>
      <c r="B29" s="315">
        <v>28</v>
      </c>
      <c r="C29" s="316" t="s">
        <v>176</v>
      </c>
      <c r="D29" s="316" t="s">
        <v>67</v>
      </c>
      <c r="E29" s="315">
        <v>13</v>
      </c>
      <c r="F29" s="315">
        <v>111</v>
      </c>
      <c r="G29" s="314"/>
      <c r="H29" s="314"/>
      <c r="I29" s="315">
        <v>39</v>
      </c>
      <c r="J29" s="317">
        <v>7</v>
      </c>
      <c r="K29" s="317">
        <v>8</v>
      </c>
      <c r="L29" s="317">
        <v>5.5</v>
      </c>
      <c r="M29" s="317">
        <v>8</v>
      </c>
      <c r="N29" s="317">
        <v>2</v>
      </c>
      <c r="O29" s="317"/>
      <c r="P29" s="317">
        <v>9</v>
      </c>
      <c r="Q29" s="317">
        <v>5.5</v>
      </c>
      <c r="R29" s="317">
        <v>8</v>
      </c>
      <c r="S29" s="317">
        <v>2</v>
      </c>
      <c r="T29" s="317">
        <v>4.5</v>
      </c>
      <c r="U29" s="317">
        <v>7</v>
      </c>
      <c r="V29" s="317">
        <v>5.5</v>
      </c>
      <c r="W29" s="317"/>
    </row>
    <row r="30" spans="1:24" ht="13.5" thickBot="1" x14ac:dyDescent="0.25">
      <c r="A30" s="315">
        <v>27</v>
      </c>
      <c r="B30" s="315">
        <v>25</v>
      </c>
      <c r="C30" s="316" t="s">
        <v>374</v>
      </c>
      <c r="D30" s="316" t="s">
        <v>124</v>
      </c>
      <c r="E30" s="315">
        <v>14</v>
      </c>
      <c r="F30" s="315">
        <v>110.5</v>
      </c>
      <c r="G30" s="314"/>
      <c r="H30" s="314"/>
      <c r="I30" s="315">
        <v>42</v>
      </c>
      <c r="J30" s="317">
        <v>1.5</v>
      </c>
      <c r="K30" s="317">
        <v>6.5</v>
      </c>
      <c r="L30" s="317">
        <v>4</v>
      </c>
      <c r="M30" s="317">
        <v>4</v>
      </c>
      <c r="N30" s="317">
        <v>9</v>
      </c>
      <c r="O30" s="317">
        <v>7.5</v>
      </c>
      <c r="P30" s="317">
        <v>7</v>
      </c>
      <c r="Q30" s="317">
        <v>2.5</v>
      </c>
      <c r="R30" s="317">
        <v>10</v>
      </c>
      <c r="S30" s="317">
        <v>7</v>
      </c>
      <c r="T30" s="317">
        <v>6</v>
      </c>
      <c r="U30" s="317"/>
      <c r="V30" s="317">
        <v>3.5</v>
      </c>
      <c r="W30" s="317"/>
    </row>
    <row r="31" spans="1:24" ht="13.5" thickBot="1" x14ac:dyDescent="0.25">
      <c r="A31" s="315">
        <v>27</v>
      </c>
      <c r="B31" s="315">
        <v>34</v>
      </c>
      <c r="C31" s="316" t="s">
        <v>250</v>
      </c>
      <c r="D31" s="316" t="s">
        <v>11</v>
      </c>
      <c r="E31" s="315">
        <v>13</v>
      </c>
      <c r="F31" s="315">
        <v>110.5</v>
      </c>
      <c r="G31" s="314"/>
      <c r="H31" s="314"/>
      <c r="I31" s="315">
        <v>39</v>
      </c>
      <c r="J31" s="317">
        <v>7.5</v>
      </c>
      <c r="K31" s="317">
        <v>6.5</v>
      </c>
      <c r="L31" s="317">
        <v>6.5</v>
      </c>
      <c r="M31" s="317">
        <v>9</v>
      </c>
      <c r="N31" s="317">
        <v>2</v>
      </c>
      <c r="O31" s="317"/>
      <c r="P31" s="317">
        <v>9.5</v>
      </c>
      <c r="Q31" s="317">
        <v>4</v>
      </c>
      <c r="R31" s="317">
        <v>8</v>
      </c>
      <c r="S31" s="324">
        <v>8.5</v>
      </c>
      <c r="T31" s="317">
        <v>2.5</v>
      </c>
      <c r="U31" s="317"/>
      <c r="V31" s="317">
        <v>7.5</v>
      </c>
      <c r="W31" s="317"/>
      <c r="X31" s="30"/>
    </row>
    <row r="32" spans="1:24" ht="13.5" thickBot="1" x14ac:dyDescent="0.25">
      <c r="A32" s="315">
        <v>29</v>
      </c>
      <c r="B32" s="315">
        <v>14</v>
      </c>
      <c r="C32" s="318" t="s">
        <v>461</v>
      </c>
      <c r="D32" s="318" t="s">
        <v>17</v>
      </c>
      <c r="E32" s="315">
        <v>12</v>
      </c>
      <c r="F32" s="315">
        <v>109</v>
      </c>
      <c r="G32" s="314"/>
      <c r="H32" s="314"/>
      <c r="I32" s="315">
        <v>36</v>
      </c>
      <c r="J32" s="317">
        <v>6.5</v>
      </c>
      <c r="K32" s="317">
        <v>10</v>
      </c>
      <c r="L32" s="317">
        <v>4.5</v>
      </c>
      <c r="M32" s="317">
        <v>10</v>
      </c>
      <c r="N32" s="317">
        <v>7</v>
      </c>
      <c r="O32" s="317">
        <v>4</v>
      </c>
      <c r="P32" s="317">
        <v>13</v>
      </c>
      <c r="Q32" s="317"/>
      <c r="R32" s="317">
        <v>8</v>
      </c>
      <c r="S32" s="317">
        <v>2.5</v>
      </c>
      <c r="T32" s="317">
        <v>7.5</v>
      </c>
      <c r="U32" s="317"/>
      <c r="V32" s="317"/>
      <c r="W32" s="323"/>
    </row>
    <row r="33" spans="1:24" ht="13.5" thickBot="1" x14ac:dyDescent="0.25">
      <c r="A33" s="315">
        <v>29</v>
      </c>
      <c r="B33" s="315">
        <v>30</v>
      </c>
      <c r="C33" s="318" t="s">
        <v>430</v>
      </c>
      <c r="D33" s="318" t="s">
        <v>431</v>
      </c>
      <c r="E33" s="315">
        <v>11</v>
      </c>
      <c r="F33" s="315">
        <v>109</v>
      </c>
      <c r="G33" s="314"/>
      <c r="H33" s="314"/>
      <c r="I33" s="315">
        <v>33</v>
      </c>
      <c r="J33" s="317">
        <v>4</v>
      </c>
      <c r="K33" s="317">
        <v>9</v>
      </c>
      <c r="L33" s="317">
        <v>9</v>
      </c>
      <c r="M33" s="317">
        <v>7.5</v>
      </c>
      <c r="N33" s="317">
        <v>8</v>
      </c>
      <c r="O33" s="317"/>
      <c r="P33" s="317">
        <v>11</v>
      </c>
      <c r="Q33" s="317">
        <v>3.5</v>
      </c>
      <c r="R33" s="317">
        <v>10</v>
      </c>
      <c r="S33" s="317">
        <v>5</v>
      </c>
      <c r="T33" s="317">
        <v>5</v>
      </c>
      <c r="U33" s="317"/>
      <c r="V33" s="317">
        <v>4</v>
      </c>
      <c r="W33" s="317"/>
    </row>
    <row r="34" spans="1:24" ht="13.5" thickBot="1" x14ac:dyDescent="0.25">
      <c r="A34" s="315">
        <v>31</v>
      </c>
      <c r="B34" s="315">
        <v>31</v>
      </c>
      <c r="C34" s="316" t="s">
        <v>235</v>
      </c>
      <c r="D34" s="316" t="s">
        <v>26</v>
      </c>
      <c r="E34" s="315">
        <v>14</v>
      </c>
      <c r="F34" s="315">
        <v>106.5</v>
      </c>
      <c r="G34" s="314"/>
      <c r="H34" s="314"/>
      <c r="I34" s="315">
        <v>42</v>
      </c>
      <c r="J34" s="317">
        <v>1</v>
      </c>
      <c r="K34" s="317">
        <v>6.5</v>
      </c>
      <c r="L34" s="317">
        <v>4.5</v>
      </c>
      <c r="M34" s="317">
        <v>9</v>
      </c>
      <c r="N34" s="317">
        <v>7</v>
      </c>
      <c r="O34" s="317">
        <v>1.5</v>
      </c>
      <c r="P34" s="317">
        <v>15</v>
      </c>
      <c r="Q34" s="317"/>
      <c r="R34" s="317">
        <v>5</v>
      </c>
      <c r="S34" s="317">
        <v>4</v>
      </c>
      <c r="T34" s="317">
        <v>9</v>
      </c>
      <c r="U34" s="317"/>
      <c r="V34" s="317">
        <v>2</v>
      </c>
      <c r="W34" s="317"/>
      <c r="X34" s="30"/>
    </row>
    <row r="35" spans="1:24" ht="13.5" thickBot="1" x14ac:dyDescent="0.25">
      <c r="A35" s="315">
        <v>31</v>
      </c>
      <c r="B35" s="315">
        <v>32</v>
      </c>
      <c r="C35" s="319" t="s">
        <v>77</v>
      </c>
      <c r="D35" s="319" t="s">
        <v>74</v>
      </c>
      <c r="E35" s="315">
        <v>12</v>
      </c>
      <c r="F35" s="315">
        <v>106.5</v>
      </c>
      <c r="G35" s="314"/>
      <c r="H35" s="314"/>
      <c r="I35" s="315">
        <v>36</v>
      </c>
      <c r="J35" s="317">
        <v>8</v>
      </c>
      <c r="K35" s="317">
        <v>10</v>
      </c>
      <c r="L35" s="317">
        <v>6.5</v>
      </c>
      <c r="M35" s="317">
        <v>6.5</v>
      </c>
      <c r="N35" s="317">
        <v>10</v>
      </c>
      <c r="O35" s="317">
        <v>1</v>
      </c>
      <c r="P35" s="317"/>
      <c r="Q35" s="317"/>
      <c r="R35" s="317">
        <v>9</v>
      </c>
      <c r="S35" s="317">
        <v>8.5</v>
      </c>
      <c r="T35" s="317">
        <v>4.5</v>
      </c>
      <c r="U35" s="317">
        <v>4</v>
      </c>
      <c r="V35" s="317">
        <v>2.5</v>
      </c>
      <c r="W35" s="317"/>
      <c r="X35" s="30"/>
    </row>
    <row r="36" spans="1:24" ht="13.5" thickBot="1" x14ac:dyDescent="0.25">
      <c r="A36" s="315">
        <v>33</v>
      </c>
      <c r="B36" s="315">
        <v>21</v>
      </c>
      <c r="C36" s="320" t="s">
        <v>29</v>
      </c>
      <c r="D36" s="320" t="s">
        <v>30</v>
      </c>
      <c r="E36" s="315">
        <v>11</v>
      </c>
      <c r="F36" s="315">
        <v>106</v>
      </c>
      <c r="G36" s="314"/>
      <c r="H36" s="314"/>
      <c r="I36" s="315">
        <v>33</v>
      </c>
      <c r="J36" s="317">
        <v>6</v>
      </c>
      <c r="K36" s="317">
        <v>10</v>
      </c>
      <c r="L36" s="317">
        <v>8.5</v>
      </c>
      <c r="M36" s="317">
        <v>8</v>
      </c>
      <c r="N36" s="317">
        <v>7</v>
      </c>
      <c r="O36" s="317"/>
      <c r="P36" s="317">
        <v>15</v>
      </c>
      <c r="Q36" s="317">
        <v>10</v>
      </c>
      <c r="R36" s="317"/>
      <c r="S36" s="317"/>
      <c r="T36" s="317">
        <v>5.5</v>
      </c>
      <c r="U36" s="317">
        <v>3</v>
      </c>
      <c r="V36" s="317"/>
      <c r="W36" s="317"/>
      <c r="X36" s="30"/>
    </row>
    <row r="37" spans="1:24" ht="13.5" thickBot="1" x14ac:dyDescent="0.25">
      <c r="A37" s="315">
        <v>33</v>
      </c>
      <c r="B37" s="315">
        <v>37</v>
      </c>
      <c r="C37" s="316" t="s">
        <v>314</v>
      </c>
      <c r="D37" s="316" t="s">
        <v>315</v>
      </c>
      <c r="E37" s="315">
        <v>11</v>
      </c>
      <c r="F37" s="315">
        <v>106</v>
      </c>
      <c r="G37" s="314"/>
      <c r="H37" s="314"/>
      <c r="I37" s="315">
        <v>33</v>
      </c>
      <c r="J37" s="317">
        <v>10</v>
      </c>
      <c r="K37" s="317">
        <v>8</v>
      </c>
      <c r="L37" s="317">
        <v>10</v>
      </c>
      <c r="M37" s="317">
        <v>2.5</v>
      </c>
      <c r="N37" s="317">
        <v>6</v>
      </c>
      <c r="O37" s="317"/>
      <c r="P37" s="317">
        <v>13</v>
      </c>
      <c r="Q37" s="317"/>
      <c r="R37" s="317">
        <v>10</v>
      </c>
      <c r="S37" s="317">
        <v>7.5</v>
      </c>
      <c r="T37" s="317"/>
      <c r="U37" s="317"/>
      <c r="V37" s="317">
        <v>6</v>
      </c>
      <c r="W37" s="323"/>
    </row>
    <row r="38" spans="1:24" ht="13.5" thickBot="1" x14ac:dyDescent="0.25">
      <c r="A38" s="315">
        <v>35</v>
      </c>
      <c r="B38" s="315">
        <v>38</v>
      </c>
      <c r="C38" s="316" t="s">
        <v>180</v>
      </c>
      <c r="D38" s="316" t="s">
        <v>181</v>
      </c>
      <c r="E38" s="315">
        <v>12</v>
      </c>
      <c r="F38" s="315">
        <v>105.5</v>
      </c>
      <c r="G38" s="314"/>
      <c r="H38" s="314"/>
      <c r="I38" s="315">
        <v>36</v>
      </c>
      <c r="J38" s="317">
        <v>4</v>
      </c>
      <c r="K38" s="317">
        <v>10</v>
      </c>
      <c r="L38" s="317">
        <v>3</v>
      </c>
      <c r="M38" s="317"/>
      <c r="N38" s="317">
        <v>9</v>
      </c>
      <c r="O38" s="317">
        <v>5</v>
      </c>
      <c r="P38" s="317">
        <v>9</v>
      </c>
      <c r="Q38" s="317">
        <v>2</v>
      </c>
      <c r="R38" s="317">
        <v>7</v>
      </c>
      <c r="S38" s="317">
        <v>10</v>
      </c>
      <c r="T38" s="317">
        <v>3.5</v>
      </c>
      <c r="U38" s="317"/>
      <c r="V38" s="317">
        <v>7</v>
      </c>
      <c r="W38" s="317"/>
      <c r="X38" s="30"/>
    </row>
    <row r="39" spans="1:24" ht="13.5" thickBot="1" x14ac:dyDescent="0.25">
      <c r="A39" s="24">
        <v>36</v>
      </c>
      <c r="B39" s="24">
        <v>44</v>
      </c>
      <c r="C39" s="27" t="s">
        <v>4</v>
      </c>
      <c r="D39" s="27" t="s">
        <v>5</v>
      </c>
      <c r="E39" s="24">
        <v>12</v>
      </c>
      <c r="F39" s="24">
        <v>105</v>
      </c>
      <c r="G39" s="12"/>
      <c r="H39" s="12"/>
      <c r="I39" s="24">
        <v>36</v>
      </c>
      <c r="J39" s="30">
        <v>10</v>
      </c>
      <c r="K39" s="30">
        <v>10</v>
      </c>
      <c r="L39" s="30"/>
      <c r="M39" s="30"/>
      <c r="N39" s="30">
        <v>10</v>
      </c>
      <c r="O39" s="30">
        <v>1.5</v>
      </c>
      <c r="P39" s="30">
        <v>7.5</v>
      </c>
      <c r="Q39" s="30">
        <v>2</v>
      </c>
      <c r="R39" s="30">
        <v>9</v>
      </c>
      <c r="S39" s="30">
        <v>3</v>
      </c>
      <c r="T39" s="30">
        <v>8</v>
      </c>
      <c r="U39" s="30"/>
      <c r="V39" s="30">
        <v>8</v>
      </c>
      <c r="W39" s="30"/>
      <c r="X39" s="30"/>
    </row>
    <row r="40" spans="1:24" ht="13.5" thickBot="1" x14ac:dyDescent="0.25">
      <c r="A40" s="24">
        <v>37</v>
      </c>
      <c r="B40" s="24">
        <v>48</v>
      </c>
      <c r="C40" s="28" t="s">
        <v>14</v>
      </c>
      <c r="D40" s="28" t="s">
        <v>321</v>
      </c>
      <c r="E40" s="24">
        <v>12</v>
      </c>
      <c r="F40" s="24">
        <v>104.5</v>
      </c>
      <c r="G40" s="12"/>
      <c r="H40" s="12"/>
      <c r="I40" s="24">
        <v>36</v>
      </c>
      <c r="J40" s="30"/>
      <c r="K40" s="30">
        <v>3</v>
      </c>
      <c r="L40" s="30">
        <v>4</v>
      </c>
      <c r="M40" s="30">
        <v>9</v>
      </c>
      <c r="N40" s="30">
        <v>6.5</v>
      </c>
      <c r="O40" s="30"/>
      <c r="P40" s="30">
        <v>8</v>
      </c>
      <c r="Q40" s="30">
        <v>1</v>
      </c>
      <c r="R40" s="30">
        <v>9</v>
      </c>
      <c r="S40" s="30">
        <v>7</v>
      </c>
      <c r="T40" s="30">
        <v>6</v>
      </c>
      <c r="U40" s="30">
        <v>6</v>
      </c>
      <c r="V40" s="30">
        <v>9</v>
      </c>
    </row>
    <row r="41" spans="1:24" ht="13.5" thickBot="1" x14ac:dyDescent="0.25">
      <c r="A41" s="24">
        <v>37</v>
      </c>
      <c r="B41" s="24">
        <v>42</v>
      </c>
      <c r="C41" s="27" t="s">
        <v>137</v>
      </c>
      <c r="D41" s="27" t="s">
        <v>65</v>
      </c>
      <c r="E41" s="24">
        <v>12</v>
      </c>
      <c r="F41" s="24">
        <v>104.5</v>
      </c>
      <c r="G41" s="12"/>
      <c r="H41" s="12"/>
      <c r="I41" s="24">
        <v>36</v>
      </c>
      <c r="J41" s="30">
        <v>2.5</v>
      </c>
      <c r="K41" s="30">
        <v>6.5</v>
      </c>
      <c r="L41" s="30">
        <v>3.5</v>
      </c>
      <c r="M41" s="30">
        <v>3.5</v>
      </c>
      <c r="N41" s="30">
        <v>8</v>
      </c>
      <c r="O41" s="30">
        <v>3</v>
      </c>
      <c r="P41" s="30">
        <v>14</v>
      </c>
      <c r="Q41" s="30">
        <v>8.5</v>
      </c>
      <c r="R41" s="30">
        <v>6</v>
      </c>
      <c r="S41" s="30">
        <v>6</v>
      </c>
      <c r="T41" s="30"/>
      <c r="U41" s="30"/>
      <c r="V41" s="30">
        <v>7</v>
      </c>
      <c r="W41" s="30"/>
      <c r="X41" s="30"/>
    </row>
    <row r="42" spans="1:24" ht="13.5" thickBot="1" x14ac:dyDescent="0.25">
      <c r="A42" s="24">
        <v>39</v>
      </c>
      <c r="B42" s="24">
        <v>45</v>
      </c>
      <c r="C42" s="28" t="s">
        <v>177</v>
      </c>
      <c r="D42" s="28" t="s">
        <v>136</v>
      </c>
      <c r="E42" s="24">
        <v>13</v>
      </c>
      <c r="F42" s="24">
        <v>103.5</v>
      </c>
      <c r="G42" s="12"/>
      <c r="H42" s="12"/>
      <c r="I42" s="24">
        <v>39</v>
      </c>
      <c r="J42" s="30">
        <v>6</v>
      </c>
      <c r="K42" s="30">
        <v>3</v>
      </c>
      <c r="L42" s="30">
        <v>4</v>
      </c>
      <c r="M42" s="30">
        <v>6</v>
      </c>
      <c r="N42" s="30">
        <v>3</v>
      </c>
      <c r="O42" s="30">
        <v>1</v>
      </c>
      <c r="P42" s="30">
        <v>8</v>
      </c>
      <c r="Q42" s="30"/>
      <c r="R42" s="30">
        <v>6.5</v>
      </c>
      <c r="S42" s="30">
        <v>8</v>
      </c>
      <c r="T42" s="30">
        <v>8</v>
      </c>
      <c r="U42" s="30">
        <v>4</v>
      </c>
      <c r="V42" s="30">
        <v>7</v>
      </c>
      <c r="W42" s="30"/>
      <c r="X42" s="30"/>
    </row>
    <row r="43" spans="1:24" ht="13.5" thickBot="1" x14ac:dyDescent="0.25">
      <c r="A43" s="24">
        <v>39</v>
      </c>
      <c r="B43" s="24">
        <v>33</v>
      </c>
      <c r="C43" s="28" t="s">
        <v>236</v>
      </c>
      <c r="D43" s="28" t="s">
        <v>292</v>
      </c>
      <c r="E43" s="24">
        <v>13</v>
      </c>
      <c r="F43" s="24">
        <v>103.5</v>
      </c>
      <c r="G43" s="12"/>
      <c r="H43" s="12"/>
      <c r="I43" s="24">
        <v>39</v>
      </c>
      <c r="J43" s="30">
        <v>3.5</v>
      </c>
      <c r="K43" s="30">
        <v>3</v>
      </c>
      <c r="L43" s="30">
        <v>6</v>
      </c>
      <c r="M43" s="30"/>
      <c r="N43" s="30">
        <v>8</v>
      </c>
      <c r="O43" s="30">
        <v>5</v>
      </c>
      <c r="P43" s="30">
        <v>14</v>
      </c>
      <c r="Q43" s="30"/>
      <c r="R43" s="30">
        <v>5</v>
      </c>
      <c r="S43" s="30">
        <v>10</v>
      </c>
      <c r="T43" s="30">
        <v>10</v>
      </c>
      <c r="U43" s="30"/>
      <c r="V43" s="30"/>
      <c r="X43" s="30"/>
    </row>
    <row r="44" spans="1:24" ht="13.5" thickBot="1" x14ac:dyDescent="0.25">
      <c r="A44" s="24">
        <v>39</v>
      </c>
      <c r="B44" s="24">
        <v>52</v>
      </c>
      <c r="C44" s="28" t="s">
        <v>21</v>
      </c>
      <c r="D44" s="28" t="s">
        <v>150</v>
      </c>
      <c r="E44" s="24">
        <v>12</v>
      </c>
      <c r="F44" s="24">
        <v>103.5</v>
      </c>
      <c r="G44" s="12"/>
      <c r="H44" s="12"/>
      <c r="I44" s="24">
        <v>36</v>
      </c>
      <c r="J44" s="30">
        <v>6</v>
      </c>
      <c r="K44" s="30">
        <v>4</v>
      </c>
      <c r="L44" s="30"/>
      <c r="M44" s="30">
        <v>10</v>
      </c>
      <c r="N44" s="30">
        <v>4</v>
      </c>
      <c r="O44" s="30">
        <v>5</v>
      </c>
      <c r="P44" s="30">
        <v>11</v>
      </c>
      <c r="Q44" s="30">
        <v>4</v>
      </c>
      <c r="R44" s="30">
        <v>6.5</v>
      </c>
      <c r="S44" s="30">
        <v>5</v>
      </c>
      <c r="T44" s="30">
        <v>2</v>
      </c>
      <c r="U44" s="30"/>
      <c r="V44" s="30">
        <v>10</v>
      </c>
      <c r="W44" s="30"/>
      <c r="X44" s="30"/>
    </row>
    <row r="45" spans="1:24" ht="13.5" thickBot="1" x14ac:dyDescent="0.25">
      <c r="A45" s="24">
        <v>42</v>
      </c>
      <c r="B45" s="24">
        <v>40</v>
      </c>
      <c r="C45" s="28" t="s">
        <v>200</v>
      </c>
      <c r="D45" s="28" t="s">
        <v>201</v>
      </c>
      <c r="E45" s="24">
        <v>13</v>
      </c>
      <c r="F45" s="24">
        <v>103</v>
      </c>
      <c r="G45" s="12"/>
      <c r="H45" s="12"/>
      <c r="I45" s="24">
        <v>39</v>
      </c>
      <c r="J45" s="30">
        <v>3.5</v>
      </c>
      <c r="K45" s="30">
        <v>6.5</v>
      </c>
      <c r="L45" s="30">
        <v>6.5</v>
      </c>
      <c r="M45" s="30">
        <v>7</v>
      </c>
      <c r="N45" s="30">
        <v>1</v>
      </c>
      <c r="O45" s="30">
        <v>7.5</v>
      </c>
      <c r="P45" s="30">
        <v>7</v>
      </c>
      <c r="Q45" s="30">
        <v>4</v>
      </c>
      <c r="R45" s="30">
        <v>8</v>
      </c>
      <c r="S45" s="30">
        <v>6</v>
      </c>
      <c r="T45" s="30">
        <v>2</v>
      </c>
      <c r="U45" s="30"/>
      <c r="V45" s="30">
        <v>5</v>
      </c>
      <c r="W45" s="30"/>
      <c r="X45" s="30"/>
    </row>
    <row r="46" spans="1:24" ht="13.5" thickBot="1" x14ac:dyDescent="0.25">
      <c r="A46" s="24">
        <v>43</v>
      </c>
      <c r="B46" s="24">
        <v>56</v>
      </c>
      <c r="C46" s="50" t="s">
        <v>322</v>
      </c>
      <c r="D46" s="50" t="s">
        <v>63</v>
      </c>
      <c r="E46" s="24">
        <v>13</v>
      </c>
      <c r="F46" s="24">
        <v>102.5</v>
      </c>
      <c r="G46" s="12"/>
      <c r="H46" s="12"/>
      <c r="I46" s="24">
        <v>39</v>
      </c>
      <c r="J46" s="30">
        <v>1.5</v>
      </c>
      <c r="K46" s="30">
        <v>8.5</v>
      </c>
      <c r="L46" s="30">
        <v>2.5</v>
      </c>
      <c r="M46" s="30"/>
      <c r="N46" s="30">
        <v>3</v>
      </c>
      <c r="O46" s="30">
        <v>3</v>
      </c>
      <c r="P46" s="30">
        <v>9</v>
      </c>
      <c r="Q46" s="30">
        <v>7</v>
      </c>
      <c r="R46" s="30">
        <v>10</v>
      </c>
      <c r="S46" s="30">
        <v>6</v>
      </c>
      <c r="T46" s="30">
        <v>3</v>
      </c>
      <c r="U46" s="30"/>
      <c r="V46" s="30">
        <v>10</v>
      </c>
      <c r="W46" s="30"/>
    </row>
    <row r="47" spans="1:24" ht="13.5" thickBot="1" x14ac:dyDescent="0.25">
      <c r="A47" s="24">
        <v>43</v>
      </c>
      <c r="B47" s="24">
        <v>52</v>
      </c>
      <c r="C47" s="28" t="s">
        <v>144</v>
      </c>
      <c r="D47" s="28" t="s">
        <v>36</v>
      </c>
      <c r="E47" s="24">
        <v>12</v>
      </c>
      <c r="F47" s="24">
        <v>102.5</v>
      </c>
      <c r="G47" s="12"/>
      <c r="H47" s="12"/>
      <c r="I47" s="24">
        <v>36</v>
      </c>
      <c r="J47" s="30">
        <v>3.5</v>
      </c>
      <c r="K47" s="30">
        <v>6.5</v>
      </c>
      <c r="L47" s="30">
        <v>6.5</v>
      </c>
      <c r="M47" s="30">
        <v>2</v>
      </c>
      <c r="N47" s="30">
        <v>1</v>
      </c>
      <c r="O47" s="30"/>
      <c r="P47" s="30">
        <v>15</v>
      </c>
      <c r="Q47" s="30">
        <v>7</v>
      </c>
      <c r="R47" s="30">
        <v>8</v>
      </c>
      <c r="S47" s="30">
        <v>6</v>
      </c>
      <c r="T47" s="30">
        <v>2</v>
      </c>
      <c r="U47" s="30"/>
      <c r="V47" s="30">
        <v>9</v>
      </c>
    </row>
    <row r="48" spans="1:24" ht="13.5" thickBot="1" x14ac:dyDescent="0.25">
      <c r="A48" s="24">
        <v>43</v>
      </c>
      <c r="B48" s="24">
        <v>28</v>
      </c>
      <c r="C48" s="28" t="s">
        <v>164</v>
      </c>
      <c r="D48" s="28" t="s">
        <v>165</v>
      </c>
      <c r="E48" s="24">
        <v>10</v>
      </c>
      <c r="F48" s="24">
        <v>102.5</v>
      </c>
      <c r="G48" s="12"/>
      <c r="H48" s="12"/>
      <c r="I48" s="24">
        <v>30</v>
      </c>
      <c r="J48" s="30">
        <v>7.5</v>
      </c>
      <c r="K48" s="30">
        <v>8</v>
      </c>
      <c r="L48" s="30">
        <v>6.5</v>
      </c>
      <c r="M48" s="30">
        <v>10</v>
      </c>
      <c r="N48" s="30">
        <v>6</v>
      </c>
      <c r="O48" s="30"/>
      <c r="P48" s="30">
        <v>11</v>
      </c>
      <c r="Q48" s="30">
        <v>7</v>
      </c>
      <c r="R48" s="30">
        <v>9</v>
      </c>
      <c r="S48" s="30">
        <v>7.5</v>
      </c>
      <c r="T48" s="30"/>
      <c r="U48" s="30"/>
      <c r="V48" s="30"/>
      <c r="W48" s="30"/>
      <c r="X48" s="30"/>
    </row>
    <row r="49" spans="1:24" ht="13.5" thickBot="1" x14ac:dyDescent="0.25">
      <c r="A49" s="24">
        <v>46</v>
      </c>
      <c r="B49" s="24">
        <v>42</v>
      </c>
      <c r="C49" s="50" t="s">
        <v>468</v>
      </c>
      <c r="D49" s="50" t="s">
        <v>33</v>
      </c>
      <c r="E49" s="24">
        <v>12</v>
      </c>
      <c r="F49" s="24">
        <v>102</v>
      </c>
      <c r="G49" s="12"/>
      <c r="H49" s="12"/>
      <c r="I49" s="24">
        <v>36</v>
      </c>
      <c r="J49" s="30">
        <v>7.5</v>
      </c>
      <c r="K49" s="30">
        <v>10</v>
      </c>
      <c r="L49" s="30"/>
      <c r="M49" s="30">
        <v>4</v>
      </c>
      <c r="N49" s="30">
        <v>0.5</v>
      </c>
      <c r="O49" s="30">
        <v>9</v>
      </c>
      <c r="P49" s="30">
        <v>15</v>
      </c>
      <c r="Q49" s="30"/>
      <c r="R49" s="30">
        <v>9</v>
      </c>
      <c r="S49" s="30">
        <v>2.5</v>
      </c>
      <c r="T49" s="30">
        <v>4</v>
      </c>
      <c r="U49" s="30"/>
      <c r="V49" s="30">
        <v>4.5</v>
      </c>
      <c r="W49" s="30"/>
      <c r="X49" s="30"/>
    </row>
    <row r="50" spans="1:24" ht="13.5" thickBot="1" x14ac:dyDescent="0.25">
      <c r="A50" s="24">
        <v>47</v>
      </c>
      <c r="B50" s="24">
        <v>45</v>
      </c>
      <c r="C50" s="28" t="s">
        <v>155</v>
      </c>
      <c r="D50" s="28" t="s">
        <v>220</v>
      </c>
      <c r="E50" s="24">
        <v>13</v>
      </c>
      <c r="F50" s="24">
        <v>101.5</v>
      </c>
      <c r="G50" s="12"/>
      <c r="H50" s="12"/>
      <c r="I50" s="24">
        <v>39</v>
      </c>
      <c r="J50" s="30">
        <v>3.5</v>
      </c>
      <c r="K50" s="30">
        <v>8</v>
      </c>
      <c r="L50" s="30">
        <v>8</v>
      </c>
      <c r="M50" s="30">
        <v>1</v>
      </c>
      <c r="N50" s="30">
        <v>8</v>
      </c>
      <c r="O50" s="30">
        <v>7.5</v>
      </c>
      <c r="P50" s="30"/>
      <c r="Q50" s="30">
        <v>3.5</v>
      </c>
      <c r="R50" s="30">
        <v>6</v>
      </c>
      <c r="S50" s="30">
        <v>8</v>
      </c>
      <c r="T50" s="30">
        <v>4</v>
      </c>
      <c r="U50" s="30"/>
      <c r="V50" s="30">
        <v>5</v>
      </c>
      <c r="W50" s="30"/>
      <c r="X50" s="30"/>
    </row>
    <row r="51" spans="1:24" ht="13.5" thickBot="1" x14ac:dyDescent="0.25">
      <c r="A51" s="24">
        <v>47</v>
      </c>
      <c r="B51" s="24">
        <v>57</v>
      </c>
      <c r="C51" s="28" t="s">
        <v>255</v>
      </c>
      <c r="D51" s="28" t="s">
        <v>102</v>
      </c>
      <c r="E51" s="24">
        <v>13</v>
      </c>
      <c r="F51" s="24">
        <v>101.5</v>
      </c>
      <c r="G51" s="12"/>
      <c r="H51" s="12"/>
      <c r="I51" s="24">
        <v>39</v>
      </c>
      <c r="J51" s="30">
        <v>7.5</v>
      </c>
      <c r="K51" s="30">
        <v>1</v>
      </c>
      <c r="L51" s="30">
        <v>2</v>
      </c>
      <c r="M51" s="30">
        <v>5.5</v>
      </c>
      <c r="N51" s="30">
        <v>0.5</v>
      </c>
      <c r="O51" s="30">
        <v>7.5</v>
      </c>
      <c r="P51" s="30">
        <v>13</v>
      </c>
      <c r="Q51" s="30"/>
      <c r="R51" s="30">
        <v>9</v>
      </c>
      <c r="S51" s="30">
        <v>2.5</v>
      </c>
      <c r="T51" s="30">
        <v>4</v>
      </c>
      <c r="U51" s="30"/>
      <c r="V51" s="30">
        <v>10</v>
      </c>
      <c r="W51" s="30"/>
      <c r="X51" s="30"/>
    </row>
    <row r="52" spans="1:24" ht="13.5" thickBot="1" x14ac:dyDescent="0.25">
      <c r="A52" s="24">
        <v>47</v>
      </c>
      <c r="B52" s="24">
        <v>38</v>
      </c>
      <c r="C52" s="50" t="s">
        <v>441</v>
      </c>
      <c r="D52" s="50" t="s">
        <v>442</v>
      </c>
      <c r="E52" s="24">
        <v>12</v>
      </c>
      <c r="F52" s="24">
        <v>101.5</v>
      </c>
      <c r="G52" s="12"/>
      <c r="H52" s="12"/>
      <c r="I52" s="24">
        <v>36</v>
      </c>
      <c r="J52" s="30">
        <v>6</v>
      </c>
      <c r="K52" s="30">
        <v>5</v>
      </c>
      <c r="L52" s="30">
        <v>5</v>
      </c>
      <c r="M52" s="30"/>
      <c r="N52" s="30"/>
      <c r="O52" s="30"/>
      <c r="P52" s="30">
        <v>13</v>
      </c>
      <c r="Q52" s="30"/>
      <c r="R52" s="30">
        <v>8.5</v>
      </c>
      <c r="S52" s="30">
        <v>9</v>
      </c>
      <c r="T52" s="30">
        <v>10</v>
      </c>
      <c r="U52" s="30">
        <v>6</v>
      </c>
      <c r="V52" s="30">
        <v>3</v>
      </c>
    </row>
    <row r="53" spans="1:24" ht="13.5" thickBot="1" x14ac:dyDescent="0.25">
      <c r="A53" s="24">
        <v>50</v>
      </c>
      <c r="B53" s="24">
        <v>40</v>
      </c>
      <c r="C53" s="27" t="s">
        <v>10</v>
      </c>
      <c r="D53" s="27" t="s">
        <v>11</v>
      </c>
      <c r="E53" s="24">
        <v>12</v>
      </c>
      <c r="F53" s="24">
        <v>100</v>
      </c>
      <c r="G53" s="12"/>
      <c r="H53" s="12"/>
      <c r="I53" s="24">
        <v>36</v>
      </c>
      <c r="J53" s="30">
        <v>5</v>
      </c>
      <c r="K53" s="30">
        <v>6</v>
      </c>
      <c r="L53" s="30">
        <v>1</v>
      </c>
      <c r="M53" s="30">
        <v>7</v>
      </c>
      <c r="N53" s="30">
        <v>1</v>
      </c>
      <c r="O53" s="30">
        <v>10</v>
      </c>
      <c r="P53" s="30">
        <v>14</v>
      </c>
      <c r="Q53" s="30"/>
      <c r="R53" s="30">
        <v>7</v>
      </c>
      <c r="S53" s="30">
        <v>3</v>
      </c>
      <c r="T53" s="30">
        <v>8</v>
      </c>
      <c r="U53" s="30"/>
      <c r="V53" s="30">
        <v>2</v>
      </c>
      <c r="W53" s="30"/>
      <c r="X53" s="30"/>
    </row>
    <row r="54" spans="1:24" ht="13.5" thickBot="1" x14ac:dyDescent="0.25">
      <c r="A54" s="24">
        <v>50</v>
      </c>
      <c r="B54" s="24">
        <v>34</v>
      </c>
      <c r="C54" s="28" t="s">
        <v>212</v>
      </c>
      <c r="D54" s="28" t="s">
        <v>213</v>
      </c>
      <c r="E54" s="24">
        <v>9</v>
      </c>
      <c r="F54" s="24">
        <v>100</v>
      </c>
      <c r="G54" s="12"/>
      <c r="H54" s="12"/>
      <c r="I54" s="24">
        <v>27</v>
      </c>
      <c r="J54" s="30">
        <v>10</v>
      </c>
      <c r="K54" s="30">
        <v>8</v>
      </c>
      <c r="L54" s="30">
        <v>7.5</v>
      </c>
      <c r="M54" s="30"/>
      <c r="N54" s="30">
        <v>9</v>
      </c>
      <c r="O54" s="30"/>
      <c r="P54" s="30">
        <v>9</v>
      </c>
      <c r="Q54" s="30">
        <v>6</v>
      </c>
      <c r="R54" s="30">
        <v>6.5</v>
      </c>
      <c r="S54" s="30">
        <v>7</v>
      </c>
      <c r="T54" s="30">
        <v>9</v>
      </c>
      <c r="U54" s="30">
        <v>1</v>
      </c>
      <c r="V54" s="30"/>
      <c r="W54" s="30"/>
    </row>
    <row r="55" spans="1:24" ht="13.5" thickBot="1" x14ac:dyDescent="0.25">
      <c r="A55" s="24">
        <v>52</v>
      </c>
      <c r="B55" s="24">
        <v>45</v>
      </c>
      <c r="C55" s="39" t="s">
        <v>106</v>
      </c>
      <c r="D55" s="39" t="s">
        <v>18</v>
      </c>
      <c r="E55" s="24">
        <v>12</v>
      </c>
      <c r="F55" s="24">
        <v>99</v>
      </c>
      <c r="G55" s="12"/>
      <c r="H55" s="12"/>
      <c r="I55" s="24">
        <v>36</v>
      </c>
      <c r="J55" s="30">
        <v>8</v>
      </c>
      <c r="K55" s="30">
        <v>2</v>
      </c>
      <c r="L55" s="30">
        <v>8</v>
      </c>
      <c r="M55" s="30"/>
      <c r="N55" s="30">
        <v>0.5</v>
      </c>
      <c r="O55" s="30">
        <v>3</v>
      </c>
      <c r="P55" s="30">
        <v>13.5</v>
      </c>
      <c r="Q55" s="30">
        <v>6</v>
      </c>
      <c r="R55" s="30">
        <v>8</v>
      </c>
      <c r="S55" s="69">
        <v>5</v>
      </c>
      <c r="T55" s="30">
        <v>6.5</v>
      </c>
      <c r="U55" s="30"/>
      <c r="V55" s="30">
        <v>2.5</v>
      </c>
      <c r="W55" s="30"/>
    </row>
    <row r="56" spans="1:24" ht="13.5" thickBot="1" x14ac:dyDescent="0.25">
      <c r="A56" s="24">
        <v>52</v>
      </c>
      <c r="B56" s="24">
        <v>49</v>
      </c>
      <c r="C56" s="27" t="s">
        <v>19</v>
      </c>
      <c r="D56" s="27" t="s">
        <v>20</v>
      </c>
      <c r="E56" s="24">
        <v>11</v>
      </c>
      <c r="F56" s="24">
        <v>99</v>
      </c>
      <c r="G56" s="12"/>
      <c r="H56" s="12"/>
      <c r="I56" s="24">
        <v>33</v>
      </c>
      <c r="J56" s="30"/>
      <c r="K56" s="30">
        <v>4</v>
      </c>
      <c r="L56" s="30">
        <v>10</v>
      </c>
      <c r="M56" s="30">
        <v>9</v>
      </c>
      <c r="N56" s="30">
        <v>10</v>
      </c>
      <c r="O56" s="30">
        <v>2</v>
      </c>
      <c r="P56" s="30">
        <v>9</v>
      </c>
      <c r="Q56" s="30">
        <v>3.5</v>
      </c>
      <c r="R56" s="30">
        <v>10</v>
      </c>
      <c r="S56" s="30"/>
      <c r="T56" s="30"/>
      <c r="U56" s="30">
        <v>4</v>
      </c>
      <c r="V56" s="30">
        <v>4.5</v>
      </c>
      <c r="W56" s="30"/>
      <c r="X56" s="30"/>
    </row>
    <row r="57" spans="1:24" ht="13.5" thickBot="1" x14ac:dyDescent="0.25">
      <c r="A57" s="24">
        <v>54</v>
      </c>
      <c r="B57" s="24">
        <v>59</v>
      </c>
      <c r="C57" s="28" t="s">
        <v>390</v>
      </c>
      <c r="D57" s="28" t="s">
        <v>391</v>
      </c>
      <c r="E57" s="24">
        <v>11</v>
      </c>
      <c r="F57" s="24">
        <v>97</v>
      </c>
      <c r="G57" s="12"/>
      <c r="H57" s="12"/>
      <c r="I57" s="24">
        <v>33</v>
      </c>
      <c r="J57" s="30"/>
      <c r="K57" s="30">
        <v>4</v>
      </c>
      <c r="L57" s="30">
        <v>5.5</v>
      </c>
      <c r="M57" s="30"/>
      <c r="N57" s="30">
        <v>6.5</v>
      </c>
      <c r="O57" s="30">
        <v>5</v>
      </c>
      <c r="P57" s="30">
        <v>15</v>
      </c>
      <c r="Q57" s="30">
        <v>7</v>
      </c>
      <c r="R57" s="30">
        <v>6.5</v>
      </c>
      <c r="S57" s="30">
        <v>4</v>
      </c>
      <c r="T57" s="30">
        <v>4</v>
      </c>
      <c r="U57" s="30"/>
      <c r="V57" s="30">
        <v>6.5</v>
      </c>
      <c r="W57" s="30"/>
    </row>
    <row r="58" spans="1:24" ht="13.5" thickBot="1" x14ac:dyDescent="0.25">
      <c r="A58" s="24">
        <v>55</v>
      </c>
      <c r="B58" s="24">
        <v>57</v>
      </c>
      <c r="C58" s="27" t="s">
        <v>21</v>
      </c>
      <c r="D58" s="27" t="s">
        <v>22</v>
      </c>
      <c r="E58" s="24">
        <v>13</v>
      </c>
      <c r="F58" s="24">
        <v>96.5</v>
      </c>
      <c r="G58" s="12"/>
      <c r="H58" s="12"/>
      <c r="I58" s="24">
        <v>39</v>
      </c>
      <c r="J58" s="30">
        <v>6</v>
      </c>
      <c r="K58" s="30">
        <v>5.5</v>
      </c>
      <c r="L58" s="30"/>
      <c r="M58" s="30">
        <v>8</v>
      </c>
      <c r="N58" s="30">
        <v>4</v>
      </c>
      <c r="O58" s="30"/>
      <c r="P58" s="30">
        <v>12.5</v>
      </c>
      <c r="Q58" s="30">
        <v>3</v>
      </c>
      <c r="R58" s="30">
        <v>6.5</v>
      </c>
      <c r="S58" s="30">
        <v>5</v>
      </c>
      <c r="T58" s="30">
        <v>2</v>
      </c>
      <c r="U58" s="30"/>
      <c r="V58" s="30">
        <v>5</v>
      </c>
      <c r="W58" s="30"/>
      <c r="X58" s="30"/>
    </row>
    <row r="59" spans="1:24" ht="13.5" thickBot="1" x14ac:dyDescent="0.25">
      <c r="A59" s="24">
        <v>55</v>
      </c>
      <c r="B59" s="24">
        <v>54</v>
      </c>
      <c r="C59" s="27" t="s">
        <v>8</v>
      </c>
      <c r="D59" s="27" t="s">
        <v>9</v>
      </c>
      <c r="E59" s="24">
        <v>10</v>
      </c>
      <c r="F59" s="24">
        <v>96.5</v>
      </c>
      <c r="G59" s="12"/>
      <c r="H59" s="12"/>
      <c r="I59" s="24">
        <v>30</v>
      </c>
      <c r="J59" s="30">
        <v>8</v>
      </c>
      <c r="K59" s="30">
        <v>10</v>
      </c>
      <c r="L59" s="30">
        <v>2.5</v>
      </c>
      <c r="M59" s="30"/>
      <c r="N59" s="30">
        <v>7</v>
      </c>
      <c r="O59" s="30">
        <v>7.5</v>
      </c>
      <c r="P59" s="30">
        <v>12.5</v>
      </c>
      <c r="Q59" s="30">
        <v>9</v>
      </c>
      <c r="R59" s="30"/>
      <c r="S59" s="30">
        <v>6.5</v>
      </c>
      <c r="T59" s="30"/>
      <c r="U59" s="30"/>
      <c r="V59" s="30">
        <v>3.5</v>
      </c>
      <c r="W59" s="30"/>
      <c r="X59" s="30"/>
    </row>
    <row r="60" spans="1:24" ht="13.5" thickBot="1" x14ac:dyDescent="0.25">
      <c r="A60" s="24">
        <v>57</v>
      </c>
      <c r="B60" s="24">
        <v>66</v>
      </c>
      <c r="C60" s="28" t="s">
        <v>234</v>
      </c>
      <c r="D60" s="28" t="s">
        <v>60</v>
      </c>
      <c r="E60" s="24">
        <v>11</v>
      </c>
      <c r="F60" s="24">
        <v>95.5</v>
      </c>
      <c r="G60" s="12"/>
      <c r="H60" s="12"/>
      <c r="I60" s="24">
        <v>33</v>
      </c>
      <c r="J60" s="30"/>
      <c r="K60" s="30"/>
      <c r="L60" s="30">
        <v>3</v>
      </c>
      <c r="M60" s="30">
        <v>6</v>
      </c>
      <c r="N60" s="30">
        <v>2.5</v>
      </c>
      <c r="O60" s="30">
        <v>7.5</v>
      </c>
      <c r="P60" s="30"/>
      <c r="Q60" s="30">
        <v>7</v>
      </c>
      <c r="R60" s="30">
        <v>8</v>
      </c>
      <c r="S60" s="30">
        <v>2.5</v>
      </c>
      <c r="T60" s="30">
        <v>10</v>
      </c>
      <c r="U60" s="30">
        <v>7</v>
      </c>
      <c r="V60" s="30">
        <v>9</v>
      </c>
      <c r="W60" s="30"/>
      <c r="X60" s="30"/>
    </row>
    <row r="61" spans="1:24" ht="13.5" thickBot="1" x14ac:dyDescent="0.25">
      <c r="A61" s="24">
        <v>58</v>
      </c>
      <c r="B61" s="24">
        <v>63</v>
      </c>
      <c r="C61" s="79" t="s">
        <v>480</v>
      </c>
      <c r="D61" s="79" t="s">
        <v>481</v>
      </c>
      <c r="E61" s="24">
        <v>12</v>
      </c>
      <c r="F61" s="24">
        <v>94.5</v>
      </c>
      <c r="G61" s="12"/>
      <c r="H61" s="12"/>
      <c r="I61" s="24">
        <v>36</v>
      </c>
      <c r="J61" s="30">
        <v>2.5</v>
      </c>
      <c r="K61" s="30">
        <v>4.5</v>
      </c>
      <c r="L61" s="30"/>
      <c r="M61" s="30">
        <v>5</v>
      </c>
      <c r="N61" s="30">
        <v>2</v>
      </c>
      <c r="O61" s="30">
        <v>2</v>
      </c>
      <c r="P61" s="30">
        <v>15</v>
      </c>
      <c r="Q61" s="30">
        <v>8.5</v>
      </c>
      <c r="R61" s="30">
        <v>5</v>
      </c>
      <c r="S61" s="30">
        <v>8</v>
      </c>
      <c r="T61" s="30"/>
      <c r="U61" s="30"/>
      <c r="V61" s="30">
        <v>6</v>
      </c>
    </row>
    <row r="62" spans="1:24" ht="13.5" thickBot="1" x14ac:dyDescent="0.25">
      <c r="A62" s="24">
        <v>59</v>
      </c>
      <c r="B62" s="24">
        <v>67</v>
      </c>
      <c r="C62" s="28" t="s">
        <v>254</v>
      </c>
      <c r="D62" s="28" t="s">
        <v>122</v>
      </c>
      <c r="E62" s="24">
        <v>11</v>
      </c>
      <c r="F62" s="24">
        <v>94</v>
      </c>
      <c r="G62" s="12"/>
      <c r="H62" s="12"/>
      <c r="I62" s="24">
        <v>33</v>
      </c>
      <c r="J62" s="30"/>
      <c r="K62" s="30">
        <v>3.5</v>
      </c>
      <c r="L62" s="30">
        <v>10</v>
      </c>
      <c r="M62" s="30">
        <v>10</v>
      </c>
      <c r="N62" s="30">
        <v>1</v>
      </c>
      <c r="O62" s="30">
        <v>5.5</v>
      </c>
      <c r="P62" s="30">
        <v>8</v>
      </c>
      <c r="Q62" s="30">
        <v>3</v>
      </c>
      <c r="R62" s="30">
        <v>8</v>
      </c>
      <c r="S62" s="30">
        <v>4</v>
      </c>
      <c r="T62" s="30"/>
      <c r="U62" s="30"/>
      <c r="V62" s="30">
        <v>8</v>
      </c>
      <c r="W62" s="30"/>
      <c r="X62" s="30"/>
    </row>
    <row r="63" spans="1:24" ht="13.5" thickBot="1" x14ac:dyDescent="0.25">
      <c r="A63" s="24">
        <v>59</v>
      </c>
      <c r="B63" s="24">
        <v>59</v>
      </c>
      <c r="C63" s="28" t="s">
        <v>369</v>
      </c>
      <c r="D63" s="28" t="s">
        <v>213</v>
      </c>
      <c r="E63" s="24">
        <v>10</v>
      </c>
      <c r="F63" s="24">
        <v>94</v>
      </c>
      <c r="G63" s="12"/>
      <c r="H63" s="12"/>
      <c r="I63" s="24">
        <v>30</v>
      </c>
      <c r="J63" s="30">
        <v>3</v>
      </c>
      <c r="K63" s="30">
        <v>8.5</v>
      </c>
      <c r="L63" s="30"/>
      <c r="M63" s="30"/>
      <c r="N63" s="30"/>
      <c r="O63" s="30">
        <v>5.5</v>
      </c>
      <c r="P63" s="30">
        <v>12</v>
      </c>
      <c r="Q63" s="30">
        <v>10</v>
      </c>
      <c r="R63" s="30">
        <v>5</v>
      </c>
      <c r="S63" s="30">
        <v>6.5</v>
      </c>
      <c r="T63" s="30">
        <v>10</v>
      </c>
      <c r="U63" s="30"/>
      <c r="V63" s="30">
        <v>3.5</v>
      </c>
      <c r="W63" s="30"/>
    </row>
    <row r="64" spans="1:24" ht="13.5" thickBot="1" x14ac:dyDescent="0.25">
      <c r="A64" s="24">
        <v>59</v>
      </c>
      <c r="B64" s="24">
        <v>65</v>
      </c>
      <c r="C64" s="27" t="s">
        <v>14</v>
      </c>
      <c r="D64" s="27" t="s">
        <v>15</v>
      </c>
      <c r="E64" s="24">
        <v>10</v>
      </c>
      <c r="F64" s="24">
        <v>94</v>
      </c>
      <c r="G64" s="12"/>
      <c r="H64" s="12"/>
      <c r="I64" s="24">
        <v>30</v>
      </c>
      <c r="J64" s="30">
        <v>3.5</v>
      </c>
      <c r="K64" s="30">
        <v>2</v>
      </c>
      <c r="L64" s="30">
        <v>4</v>
      </c>
      <c r="M64" s="30">
        <v>10</v>
      </c>
      <c r="N64" s="30">
        <v>6.5</v>
      </c>
      <c r="O64" s="30"/>
      <c r="P64" s="30">
        <v>14</v>
      </c>
      <c r="Q64" s="30">
        <v>5</v>
      </c>
      <c r="R64" s="30">
        <v>9</v>
      </c>
      <c r="S64" s="30"/>
      <c r="T64" s="30"/>
      <c r="U64" s="30">
        <v>3</v>
      </c>
      <c r="V64" s="30">
        <v>7</v>
      </c>
      <c r="W64" s="30"/>
      <c r="X64" s="30"/>
    </row>
    <row r="65" spans="1:24" ht="13.5" thickBot="1" x14ac:dyDescent="0.25">
      <c r="A65" s="24">
        <v>62</v>
      </c>
      <c r="B65" s="24">
        <v>69</v>
      </c>
      <c r="C65" s="28" t="s">
        <v>394</v>
      </c>
      <c r="D65" s="28" t="s">
        <v>395</v>
      </c>
      <c r="E65" s="24">
        <v>10</v>
      </c>
      <c r="F65" s="24">
        <v>93.5</v>
      </c>
      <c r="G65" s="12"/>
      <c r="H65" s="12"/>
      <c r="I65" s="24">
        <v>30</v>
      </c>
      <c r="J65" s="30">
        <v>1.5</v>
      </c>
      <c r="K65" s="30">
        <v>4</v>
      </c>
      <c r="L65" s="30">
        <v>8.5</v>
      </c>
      <c r="M65" s="30">
        <v>7.5</v>
      </c>
      <c r="N65" s="30"/>
      <c r="O65" s="30"/>
      <c r="P65" s="30">
        <v>15</v>
      </c>
      <c r="Q65" s="30">
        <v>1</v>
      </c>
      <c r="R65" s="30"/>
      <c r="S65" s="30">
        <v>10</v>
      </c>
      <c r="T65" s="30"/>
      <c r="U65" s="30">
        <v>7</v>
      </c>
      <c r="V65" s="30">
        <v>9</v>
      </c>
    </row>
    <row r="66" spans="1:24" ht="13.5" thickBot="1" x14ac:dyDescent="0.25">
      <c r="A66" s="24">
        <v>63</v>
      </c>
      <c r="B66" s="24">
        <v>64</v>
      </c>
      <c r="C66" s="79" t="s">
        <v>480</v>
      </c>
      <c r="D66" s="79" t="s">
        <v>482</v>
      </c>
      <c r="E66" s="24">
        <v>11</v>
      </c>
      <c r="F66" s="24">
        <v>93</v>
      </c>
      <c r="G66" s="12"/>
      <c r="H66" s="12"/>
      <c r="I66" s="24">
        <v>33</v>
      </c>
      <c r="J66" s="30">
        <v>2.5</v>
      </c>
      <c r="K66" s="30">
        <v>8</v>
      </c>
      <c r="L66" s="30"/>
      <c r="M66" s="30">
        <v>9</v>
      </c>
      <c r="N66" s="30">
        <v>2</v>
      </c>
      <c r="O66" s="30"/>
      <c r="P66" s="30">
        <v>15</v>
      </c>
      <c r="Q66" s="30">
        <v>5</v>
      </c>
      <c r="R66" s="30">
        <v>5</v>
      </c>
      <c r="S66" s="30">
        <v>8</v>
      </c>
      <c r="T66" s="30"/>
      <c r="U66" s="30"/>
      <c r="V66" s="30">
        <v>5.5</v>
      </c>
      <c r="W66" s="30"/>
    </row>
    <row r="67" spans="1:24" ht="13.5" thickBot="1" x14ac:dyDescent="0.25">
      <c r="A67" s="24">
        <v>64</v>
      </c>
      <c r="B67" s="24">
        <v>75</v>
      </c>
      <c r="C67" s="28" t="s">
        <v>285</v>
      </c>
      <c r="D67" s="28" t="s">
        <v>11</v>
      </c>
      <c r="E67" s="24">
        <v>10</v>
      </c>
      <c r="F67" s="24">
        <v>92</v>
      </c>
      <c r="G67" s="12"/>
      <c r="H67" s="12"/>
      <c r="I67" s="24">
        <v>30</v>
      </c>
      <c r="J67" s="30">
        <v>2</v>
      </c>
      <c r="K67" s="30">
        <v>7</v>
      </c>
      <c r="L67" s="30">
        <v>6.5</v>
      </c>
      <c r="M67" s="30">
        <v>6</v>
      </c>
      <c r="N67" s="30"/>
      <c r="O67" s="30"/>
      <c r="P67" s="30">
        <v>10</v>
      </c>
      <c r="Q67" s="30">
        <v>6</v>
      </c>
      <c r="R67" s="30">
        <v>7</v>
      </c>
      <c r="S67" s="30"/>
      <c r="T67" s="30">
        <v>7.5</v>
      </c>
      <c r="U67" s="30"/>
      <c r="V67" s="30">
        <v>10</v>
      </c>
    </row>
    <row r="68" spans="1:24" ht="13.5" thickBot="1" x14ac:dyDescent="0.25">
      <c r="A68" s="24">
        <v>64</v>
      </c>
      <c r="B68" s="24">
        <v>69</v>
      </c>
      <c r="C68" s="28" t="s">
        <v>308</v>
      </c>
      <c r="D68" s="28" t="s">
        <v>109</v>
      </c>
      <c r="E68" s="24">
        <v>10</v>
      </c>
      <c r="F68" s="24">
        <v>92</v>
      </c>
      <c r="G68" s="12"/>
      <c r="H68" s="12"/>
      <c r="I68" s="24">
        <v>30</v>
      </c>
      <c r="J68" s="30"/>
      <c r="K68" s="30">
        <v>3.5</v>
      </c>
      <c r="L68" s="30">
        <v>3</v>
      </c>
      <c r="M68" s="30">
        <v>5.5</v>
      </c>
      <c r="N68" s="30">
        <v>2.5</v>
      </c>
      <c r="O68" s="30">
        <v>5.5</v>
      </c>
      <c r="P68" s="30">
        <v>14</v>
      </c>
      <c r="Q68" s="30"/>
      <c r="R68" s="30">
        <v>8</v>
      </c>
      <c r="S68" s="30">
        <v>2.5</v>
      </c>
      <c r="T68" s="30">
        <v>10</v>
      </c>
      <c r="U68" s="30"/>
      <c r="V68" s="30">
        <v>7.5</v>
      </c>
      <c r="W68" s="30"/>
    </row>
    <row r="69" spans="1:24" ht="13.5" thickBot="1" x14ac:dyDescent="0.25">
      <c r="A69" s="24">
        <v>66</v>
      </c>
      <c r="B69" s="24">
        <v>49</v>
      </c>
      <c r="C69" s="28" t="s">
        <v>211</v>
      </c>
      <c r="D69" s="28" t="s">
        <v>130</v>
      </c>
      <c r="E69" s="24">
        <v>11</v>
      </c>
      <c r="F69" s="24">
        <v>91.5</v>
      </c>
      <c r="G69" s="12"/>
      <c r="H69" s="12"/>
      <c r="I69" s="24">
        <v>33</v>
      </c>
      <c r="J69" s="30">
        <v>10</v>
      </c>
      <c r="K69" s="30">
        <v>5</v>
      </c>
      <c r="L69" s="30">
        <v>3.5</v>
      </c>
      <c r="M69" s="30"/>
      <c r="N69" s="30">
        <v>2.5</v>
      </c>
      <c r="O69" s="30">
        <v>1.5</v>
      </c>
      <c r="P69" s="30">
        <v>11</v>
      </c>
      <c r="Q69" s="30">
        <v>8.5</v>
      </c>
      <c r="R69" s="30">
        <v>8</v>
      </c>
      <c r="S69" s="30">
        <v>1</v>
      </c>
      <c r="T69" s="30">
        <v>7.5</v>
      </c>
      <c r="U69" s="30"/>
      <c r="V69" s="30"/>
      <c r="W69" s="30"/>
      <c r="X69" s="30"/>
    </row>
    <row r="70" spans="1:24" ht="13.5" thickBot="1" x14ac:dyDescent="0.25">
      <c r="A70" s="24">
        <v>67</v>
      </c>
      <c r="B70" s="24">
        <v>51</v>
      </c>
      <c r="C70" s="28" t="s">
        <v>227</v>
      </c>
      <c r="D70" s="28" t="s">
        <v>141</v>
      </c>
      <c r="E70" s="24">
        <v>11</v>
      </c>
      <c r="F70" s="24">
        <v>91</v>
      </c>
      <c r="G70" s="12"/>
      <c r="H70" s="12"/>
      <c r="I70" s="24">
        <v>33</v>
      </c>
      <c r="J70" s="30">
        <v>1.5</v>
      </c>
      <c r="K70" s="30">
        <v>5</v>
      </c>
      <c r="L70" s="30">
        <v>8</v>
      </c>
      <c r="M70" s="30">
        <v>4.5</v>
      </c>
      <c r="N70" s="30"/>
      <c r="O70" s="30">
        <v>5.5</v>
      </c>
      <c r="P70" s="30">
        <v>14</v>
      </c>
      <c r="Q70" s="30">
        <v>9</v>
      </c>
      <c r="R70" s="30"/>
      <c r="S70" s="30">
        <v>2.5</v>
      </c>
      <c r="T70" s="30">
        <v>6</v>
      </c>
      <c r="U70" s="30">
        <v>2</v>
      </c>
      <c r="V70" s="30"/>
      <c r="W70" s="30"/>
    </row>
    <row r="71" spans="1:24" ht="13.5" thickBot="1" x14ac:dyDescent="0.25">
      <c r="A71" s="24">
        <v>68</v>
      </c>
      <c r="B71" s="24">
        <v>54</v>
      </c>
      <c r="C71" s="79" t="s">
        <v>445</v>
      </c>
      <c r="D71" s="79" t="s">
        <v>321</v>
      </c>
      <c r="E71" s="24">
        <v>10</v>
      </c>
      <c r="F71" s="24">
        <v>90</v>
      </c>
      <c r="G71" s="12"/>
      <c r="H71" s="12"/>
      <c r="I71" s="24">
        <v>30</v>
      </c>
      <c r="J71" s="30"/>
      <c r="K71" s="30">
        <v>5.5</v>
      </c>
      <c r="L71" s="30">
        <v>4.5</v>
      </c>
      <c r="M71" s="30">
        <v>7.5</v>
      </c>
      <c r="N71" s="30">
        <v>5.5</v>
      </c>
      <c r="O71" s="30">
        <v>3</v>
      </c>
      <c r="P71" s="30">
        <v>10.5</v>
      </c>
      <c r="Q71" s="30">
        <v>8</v>
      </c>
      <c r="R71" s="30"/>
      <c r="S71" s="30">
        <v>5.5</v>
      </c>
      <c r="T71" s="30">
        <v>1</v>
      </c>
      <c r="U71" s="30">
        <v>9</v>
      </c>
    </row>
    <row r="72" spans="1:24" ht="13.5" thickBot="1" x14ac:dyDescent="0.25">
      <c r="A72" s="24">
        <v>69</v>
      </c>
      <c r="B72" s="24">
        <v>78</v>
      </c>
      <c r="C72" s="28" t="s">
        <v>158</v>
      </c>
      <c r="D72" s="28" t="s">
        <v>203</v>
      </c>
      <c r="E72" s="24">
        <v>13</v>
      </c>
      <c r="F72" s="24">
        <v>88.5</v>
      </c>
      <c r="G72" s="12"/>
      <c r="H72" s="12"/>
      <c r="I72" s="24">
        <v>39</v>
      </c>
      <c r="J72" s="30">
        <v>2</v>
      </c>
      <c r="K72" s="30">
        <v>2</v>
      </c>
      <c r="L72" s="30">
        <v>4</v>
      </c>
      <c r="M72" s="30">
        <v>2.5</v>
      </c>
      <c r="N72" s="30"/>
      <c r="O72" s="30"/>
      <c r="P72" s="30">
        <v>12</v>
      </c>
      <c r="Q72" s="30">
        <v>5</v>
      </c>
      <c r="R72" s="30">
        <v>5</v>
      </c>
      <c r="S72" s="30">
        <v>5.5</v>
      </c>
      <c r="T72" s="30">
        <v>2.5</v>
      </c>
      <c r="U72" s="30"/>
      <c r="V72" s="30">
        <v>9</v>
      </c>
      <c r="W72" s="30"/>
      <c r="X72" s="30"/>
    </row>
    <row r="73" spans="1:24" ht="13.5" thickBot="1" x14ac:dyDescent="0.25">
      <c r="A73" s="24">
        <v>70</v>
      </c>
      <c r="B73" s="24">
        <v>76</v>
      </c>
      <c r="C73" s="28" t="s">
        <v>318</v>
      </c>
      <c r="D73" s="28" t="s">
        <v>18</v>
      </c>
      <c r="E73" s="24">
        <v>11</v>
      </c>
      <c r="F73" s="24">
        <v>87.5</v>
      </c>
      <c r="G73" s="12"/>
      <c r="H73" s="12"/>
      <c r="I73" s="24">
        <v>33</v>
      </c>
      <c r="J73" s="30">
        <v>1.5</v>
      </c>
      <c r="K73" s="30">
        <v>3</v>
      </c>
      <c r="L73" s="30">
        <v>2.5</v>
      </c>
      <c r="M73" s="30">
        <v>9</v>
      </c>
      <c r="N73" s="30">
        <v>3</v>
      </c>
      <c r="O73" s="30">
        <v>9</v>
      </c>
      <c r="P73" s="30"/>
      <c r="Q73" s="30">
        <v>8</v>
      </c>
      <c r="R73" s="30"/>
      <c r="S73" s="30">
        <v>6</v>
      </c>
      <c r="T73" s="30">
        <v>3</v>
      </c>
      <c r="U73" s="30">
        <v>3</v>
      </c>
      <c r="V73" s="30">
        <v>6.5</v>
      </c>
      <c r="W73" s="30"/>
    </row>
    <row r="74" spans="1:24" ht="13.5" thickBot="1" x14ac:dyDescent="0.25">
      <c r="A74" s="24">
        <v>71</v>
      </c>
      <c r="B74" s="24">
        <v>72</v>
      </c>
      <c r="C74" s="50" t="s">
        <v>383</v>
      </c>
      <c r="D74" s="50" t="s">
        <v>162</v>
      </c>
      <c r="E74" s="24">
        <v>10</v>
      </c>
      <c r="F74" s="24">
        <v>87</v>
      </c>
      <c r="G74" s="12"/>
      <c r="H74" s="12"/>
      <c r="I74" s="24">
        <v>30</v>
      </c>
      <c r="J74" s="30"/>
      <c r="K74" s="30">
        <v>8.5</v>
      </c>
      <c r="L74" s="30"/>
      <c r="M74" s="30"/>
      <c r="N74" s="30">
        <v>6.5</v>
      </c>
      <c r="O74" s="30">
        <v>1</v>
      </c>
      <c r="P74" s="30">
        <v>8</v>
      </c>
      <c r="Q74" s="30">
        <v>4.5</v>
      </c>
      <c r="R74" s="30">
        <v>10</v>
      </c>
      <c r="S74" s="30"/>
      <c r="T74" s="30">
        <v>10</v>
      </c>
      <c r="U74" s="30">
        <v>5</v>
      </c>
      <c r="V74" s="30">
        <v>3.5</v>
      </c>
    </row>
    <row r="75" spans="1:24" ht="13.5" thickBot="1" x14ac:dyDescent="0.25">
      <c r="A75" s="24">
        <v>72</v>
      </c>
      <c r="B75" s="24">
        <v>61</v>
      </c>
      <c r="C75" s="28" t="s">
        <v>392</v>
      </c>
      <c r="D75" s="28" t="s">
        <v>393</v>
      </c>
      <c r="E75" s="24">
        <v>11</v>
      </c>
      <c r="F75" s="24">
        <v>86.5</v>
      </c>
      <c r="G75" s="12"/>
      <c r="H75" s="12"/>
      <c r="I75" s="24">
        <v>33</v>
      </c>
      <c r="J75" s="30">
        <v>8.5</v>
      </c>
      <c r="K75" s="30"/>
      <c r="L75" s="30">
        <v>6</v>
      </c>
      <c r="M75" s="30">
        <v>5.5</v>
      </c>
      <c r="N75" s="30">
        <v>4.5</v>
      </c>
      <c r="O75" s="30"/>
      <c r="P75" s="30">
        <v>8.5</v>
      </c>
      <c r="Q75" s="30">
        <v>8</v>
      </c>
      <c r="R75" s="30"/>
      <c r="S75" s="30">
        <v>2.5</v>
      </c>
      <c r="T75" s="30">
        <v>10</v>
      </c>
      <c r="U75" s="30"/>
      <c r="V75" s="30"/>
      <c r="W75" s="30"/>
    </row>
    <row r="76" spans="1:24" ht="13.5" thickBot="1" x14ac:dyDescent="0.25">
      <c r="A76" s="24">
        <v>72</v>
      </c>
      <c r="B76" s="24">
        <v>69</v>
      </c>
      <c r="C76" s="79" t="s">
        <v>417</v>
      </c>
      <c r="D76" s="79" t="s">
        <v>418</v>
      </c>
      <c r="E76" s="24">
        <v>8</v>
      </c>
      <c r="F76" s="24">
        <v>86.5</v>
      </c>
      <c r="G76" s="12"/>
      <c r="H76" s="12"/>
      <c r="I76" s="24">
        <v>24</v>
      </c>
      <c r="J76" s="30"/>
      <c r="K76" s="30">
        <v>10</v>
      </c>
      <c r="L76" s="30">
        <v>10</v>
      </c>
      <c r="M76" s="30">
        <v>9</v>
      </c>
      <c r="N76" s="30"/>
      <c r="O76" s="30"/>
      <c r="P76" s="30">
        <v>14</v>
      </c>
      <c r="Q76" s="30"/>
      <c r="R76" s="30">
        <v>10</v>
      </c>
      <c r="S76" s="30">
        <v>7.5</v>
      </c>
      <c r="T76" s="30"/>
      <c r="U76" s="30"/>
      <c r="V76" s="30">
        <v>2</v>
      </c>
    </row>
    <row r="77" spans="1:24" ht="13.5" thickBot="1" x14ac:dyDescent="0.25">
      <c r="A77" s="24">
        <v>74</v>
      </c>
      <c r="B77" s="24">
        <v>74</v>
      </c>
      <c r="C77" s="28" t="s">
        <v>249</v>
      </c>
      <c r="D77" s="28" t="s">
        <v>32</v>
      </c>
      <c r="E77" s="24">
        <v>11</v>
      </c>
      <c r="F77" s="24">
        <v>86</v>
      </c>
      <c r="G77" s="12"/>
      <c r="H77" s="12"/>
      <c r="I77" s="24">
        <v>33</v>
      </c>
      <c r="J77" s="30">
        <v>7.5</v>
      </c>
      <c r="K77" s="30">
        <v>4.5</v>
      </c>
      <c r="L77" s="30"/>
      <c r="M77" s="30">
        <v>7</v>
      </c>
      <c r="N77" s="30">
        <v>2</v>
      </c>
      <c r="O77" s="30"/>
      <c r="P77" s="30">
        <v>11.5</v>
      </c>
      <c r="Q77" s="30">
        <v>1</v>
      </c>
      <c r="R77" s="30">
        <v>8</v>
      </c>
      <c r="S77" s="30">
        <v>8.5</v>
      </c>
      <c r="T77" s="30"/>
      <c r="U77" s="30"/>
      <c r="V77" s="30">
        <v>3</v>
      </c>
      <c r="W77" s="30"/>
      <c r="X77" s="30"/>
    </row>
    <row r="78" spans="1:24" ht="13.5" thickBot="1" x14ac:dyDescent="0.25">
      <c r="A78" s="24">
        <v>74</v>
      </c>
      <c r="B78" s="24">
        <v>62</v>
      </c>
      <c r="C78" s="28" t="s">
        <v>279</v>
      </c>
      <c r="D78" s="28" t="s">
        <v>76</v>
      </c>
      <c r="E78" s="24">
        <v>11</v>
      </c>
      <c r="F78" s="24">
        <v>86</v>
      </c>
      <c r="G78" s="12"/>
      <c r="H78" s="12"/>
      <c r="I78" s="24">
        <v>33</v>
      </c>
      <c r="J78" s="30">
        <v>3.5</v>
      </c>
      <c r="K78" s="30">
        <v>3</v>
      </c>
      <c r="L78" s="30"/>
      <c r="M78" s="30"/>
      <c r="N78" s="30">
        <v>8</v>
      </c>
      <c r="O78" s="30">
        <v>5.5</v>
      </c>
      <c r="P78" s="30">
        <v>8</v>
      </c>
      <c r="Q78" s="30">
        <v>3.5</v>
      </c>
      <c r="R78" s="30">
        <v>9</v>
      </c>
      <c r="S78" s="30">
        <v>2.5</v>
      </c>
      <c r="T78" s="30">
        <v>9</v>
      </c>
      <c r="U78" s="30">
        <v>1</v>
      </c>
      <c r="V78" s="30"/>
    </row>
    <row r="79" spans="1:24" ht="13.5" thickBot="1" x14ac:dyDescent="0.25">
      <c r="A79" s="24">
        <v>76</v>
      </c>
      <c r="B79" s="24">
        <v>82</v>
      </c>
      <c r="C79" s="28" t="s">
        <v>264</v>
      </c>
      <c r="D79" s="28" t="s">
        <v>59</v>
      </c>
      <c r="E79" s="24">
        <v>10</v>
      </c>
      <c r="F79" s="24">
        <v>83</v>
      </c>
      <c r="G79" s="12"/>
      <c r="H79" s="12"/>
      <c r="I79" s="24">
        <v>30</v>
      </c>
      <c r="J79" s="30"/>
      <c r="K79" s="30">
        <v>3.5</v>
      </c>
      <c r="L79" s="30"/>
      <c r="M79" s="30">
        <v>5.5</v>
      </c>
      <c r="N79" s="30">
        <v>10</v>
      </c>
      <c r="O79" s="30"/>
      <c r="P79" s="30">
        <v>12</v>
      </c>
      <c r="Q79" s="30">
        <v>1</v>
      </c>
      <c r="R79" s="30">
        <v>10</v>
      </c>
      <c r="S79" s="30"/>
      <c r="T79" s="30">
        <v>5.5</v>
      </c>
      <c r="U79" s="30"/>
      <c r="V79" s="30">
        <v>5.5</v>
      </c>
    </row>
    <row r="80" spans="1:24" ht="13.5" thickBot="1" x14ac:dyDescent="0.25">
      <c r="A80" s="24">
        <v>77</v>
      </c>
      <c r="B80" s="24">
        <v>68</v>
      </c>
      <c r="C80" s="28" t="s">
        <v>204</v>
      </c>
      <c r="D80" s="28" t="s">
        <v>102</v>
      </c>
      <c r="E80" s="24">
        <v>9</v>
      </c>
      <c r="F80" s="24">
        <v>82.5</v>
      </c>
      <c r="G80" s="12"/>
      <c r="H80" s="12"/>
      <c r="I80" s="24">
        <v>27</v>
      </c>
      <c r="J80" s="30">
        <v>5</v>
      </c>
      <c r="K80" s="30">
        <v>9</v>
      </c>
      <c r="L80" s="30">
        <v>10</v>
      </c>
      <c r="M80" s="30">
        <v>4</v>
      </c>
      <c r="N80" s="30">
        <v>3</v>
      </c>
      <c r="O80" s="30"/>
      <c r="P80" s="30">
        <v>13</v>
      </c>
      <c r="Q80" s="30">
        <v>9</v>
      </c>
      <c r="R80" s="30"/>
      <c r="S80" s="30">
        <v>2.5</v>
      </c>
      <c r="T80" s="30"/>
      <c r="U80" s="30"/>
      <c r="V80" s="30"/>
      <c r="W80" s="30"/>
      <c r="X80" s="30"/>
    </row>
    <row r="81" spans="1:24" ht="13.5" thickBot="1" x14ac:dyDescent="0.25">
      <c r="A81" s="24">
        <v>78</v>
      </c>
      <c r="B81" s="24">
        <v>77</v>
      </c>
      <c r="C81" s="79" t="s">
        <v>422</v>
      </c>
      <c r="D81" s="79" t="s">
        <v>65</v>
      </c>
      <c r="E81" s="24">
        <v>12</v>
      </c>
      <c r="F81" s="24">
        <v>82</v>
      </c>
      <c r="G81" s="12"/>
      <c r="H81" s="12"/>
      <c r="I81" s="24">
        <v>36</v>
      </c>
      <c r="J81" s="30">
        <v>2</v>
      </c>
      <c r="K81" s="30">
        <v>3</v>
      </c>
      <c r="L81" s="30">
        <v>3</v>
      </c>
      <c r="M81" s="30">
        <v>5.5</v>
      </c>
      <c r="N81" s="30">
        <v>2.5</v>
      </c>
      <c r="O81" s="30">
        <v>5.5</v>
      </c>
      <c r="P81" s="30">
        <v>9</v>
      </c>
      <c r="Q81" s="30"/>
      <c r="R81" s="30">
        <v>8.5</v>
      </c>
      <c r="S81" s="30">
        <v>2</v>
      </c>
      <c r="T81" s="30">
        <v>3</v>
      </c>
      <c r="U81" s="30"/>
      <c r="V81" s="30">
        <v>2</v>
      </c>
    </row>
    <row r="82" spans="1:24" ht="13.5" thickBot="1" x14ac:dyDescent="0.25">
      <c r="A82" s="24">
        <v>79</v>
      </c>
      <c r="B82" s="24">
        <v>87</v>
      </c>
      <c r="C82" s="28" t="s">
        <v>267</v>
      </c>
      <c r="D82" s="28" t="s">
        <v>312</v>
      </c>
      <c r="E82" s="24">
        <v>9</v>
      </c>
      <c r="F82" s="24">
        <v>81.5</v>
      </c>
      <c r="G82" s="12"/>
      <c r="H82" s="12"/>
      <c r="I82" s="24">
        <v>27</v>
      </c>
      <c r="J82" s="30"/>
      <c r="K82" s="30">
        <v>9</v>
      </c>
      <c r="L82" s="30">
        <v>8.5</v>
      </c>
      <c r="M82" s="30">
        <v>3</v>
      </c>
      <c r="N82" s="30"/>
      <c r="O82" s="30">
        <v>5</v>
      </c>
      <c r="P82" s="30">
        <v>9</v>
      </c>
      <c r="Q82" s="30"/>
      <c r="R82" s="30">
        <v>10</v>
      </c>
      <c r="S82" s="30"/>
      <c r="T82" s="30"/>
      <c r="U82" s="30"/>
      <c r="V82" s="30">
        <v>10</v>
      </c>
      <c r="W82" s="30"/>
    </row>
    <row r="83" spans="1:24" ht="13.5" thickBot="1" x14ac:dyDescent="0.25">
      <c r="A83" s="24">
        <v>80</v>
      </c>
      <c r="B83" s="24">
        <v>72</v>
      </c>
      <c r="C83" s="28" t="s">
        <v>242</v>
      </c>
      <c r="D83" s="28" t="s">
        <v>243</v>
      </c>
      <c r="E83" s="24">
        <v>10</v>
      </c>
      <c r="F83" s="24">
        <v>80.5</v>
      </c>
      <c r="G83" s="12"/>
      <c r="H83" s="12"/>
      <c r="I83" s="24">
        <v>30</v>
      </c>
      <c r="J83" s="30">
        <v>3.5</v>
      </c>
      <c r="K83" s="30"/>
      <c r="L83" s="30">
        <v>6</v>
      </c>
      <c r="M83" s="30">
        <v>8</v>
      </c>
      <c r="N83" s="30">
        <v>5</v>
      </c>
      <c r="O83" s="30"/>
      <c r="P83" s="30"/>
      <c r="Q83" s="30"/>
      <c r="R83" s="30">
        <v>10</v>
      </c>
      <c r="S83" s="30">
        <v>8</v>
      </c>
      <c r="T83" s="30">
        <v>10</v>
      </c>
      <c r="U83" s="30"/>
    </row>
    <row r="84" spans="1:24" ht="13.5" thickBot="1" x14ac:dyDescent="0.25">
      <c r="A84" s="24">
        <v>81</v>
      </c>
      <c r="B84" s="24">
        <v>83</v>
      </c>
      <c r="C84" s="27" t="s">
        <v>139</v>
      </c>
      <c r="D84" s="27" t="s">
        <v>114</v>
      </c>
      <c r="E84" s="24">
        <v>10</v>
      </c>
      <c r="F84" s="24">
        <v>80</v>
      </c>
      <c r="G84" s="12"/>
      <c r="H84" s="12"/>
      <c r="I84" s="24">
        <v>30</v>
      </c>
      <c r="J84" s="30"/>
      <c r="K84" s="30">
        <v>9</v>
      </c>
      <c r="L84" s="30">
        <v>9</v>
      </c>
      <c r="M84" s="30">
        <v>5.5</v>
      </c>
      <c r="N84" s="30">
        <v>2.5</v>
      </c>
      <c r="O84" s="30">
        <v>1</v>
      </c>
      <c r="P84" s="30"/>
      <c r="Q84" s="30"/>
      <c r="R84" s="30">
        <v>8</v>
      </c>
      <c r="S84" s="30">
        <v>7.5</v>
      </c>
      <c r="T84" s="30">
        <v>4</v>
      </c>
      <c r="U84" s="30"/>
      <c r="V84" s="30">
        <v>3.5</v>
      </c>
      <c r="W84" s="30"/>
      <c r="X84" s="30"/>
    </row>
    <row r="85" spans="1:24" ht="13.5" thickBot="1" x14ac:dyDescent="0.25">
      <c r="A85" s="24">
        <v>81</v>
      </c>
      <c r="B85" s="24">
        <v>90</v>
      </c>
      <c r="C85" s="28" t="s">
        <v>190</v>
      </c>
      <c r="D85" s="28" t="s">
        <v>189</v>
      </c>
      <c r="E85" s="24">
        <v>7</v>
      </c>
      <c r="F85" s="24">
        <v>80</v>
      </c>
      <c r="G85" s="12"/>
      <c r="H85" s="12"/>
      <c r="I85" s="24">
        <v>21</v>
      </c>
      <c r="J85" s="30">
        <v>3.5</v>
      </c>
      <c r="K85" s="30">
        <v>6.5</v>
      </c>
      <c r="L85" s="30"/>
      <c r="M85" s="30">
        <v>10</v>
      </c>
      <c r="N85" s="30">
        <v>10</v>
      </c>
      <c r="O85" s="30"/>
      <c r="P85" s="30">
        <v>10</v>
      </c>
      <c r="Q85" s="30">
        <v>9</v>
      </c>
      <c r="R85" s="30"/>
      <c r="S85" s="30"/>
      <c r="T85" s="30"/>
      <c r="U85" s="30"/>
      <c r="V85" s="30">
        <v>10</v>
      </c>
      <c r="W85" s="30"/>
      <c r="X85" s="30"/>
    </row>
    <row r="86" spans="1:24" ht="13.5" thickBot="1" x14ac:dyDescent="0.25">
      <c r="A86" s="24">
        <v>83</v>
      </c>
      <c r="B86" s="24">
        <v>93</v>
      </c>
      <c r="C86" s="39" t="s">
        <v>98</v>
      </c>
      <c r="D86" s="39" t="s">
        <v>9</v>
      </c>
      <c r="E86" s="24">
        <v>9</v>
      </c>
      <c r="F86" s="24">
        <v>79.5</v>
      </c>
      <c r="G86" s="12"/>
      <c r="H86" s="12"/>
      <c r="I86" s="24">
        <v>27</v>
      </c>
      <c r="J86" s="30">
        <v>3</v>
      </c>
      <c r="K86" s="30">
        <v>7</v>
      </c>
      <c r="L86" s="30">
        <v>8</v>
      </c>
      <c r="M86" s="30"/>
      <c r="N86" s="30">
        <v>5</v>
      </c>
      <c r="O86" s="30">
        <v>5</v>
      </c>
      <c r="P86" s="30"/>
      <c r="Q86" s="30"/>
      <c r="R86" s="30">
        <v>10</v>
      </c>
      <c r="S86" s="30">
        <v>4.5</v>
      </c>
      <c r="T86" s="30"/>
      <c r="U86" s="30"/>
      <c r="V86" s="30">
        <v>10</v>
      </c>
      <c r="W86" s="30"/>
      <c r="X86" s="30"/>
    </row>
    <row r="87" spans="1:24" ht="13.5" thickBot="1" x14ac:dyDescent="0.25">
      <c r="A87" s="24">
        <v>84</v>
      </c>
      <c r="B87" s="24">
        <v>85</v>
      </c>
      <c r="C87" s="27" t="s">
        <v>6</v>
      </c>
      <c r="D87" s="27" t="s">
        <v>7</v>
      </c>
      <c r="E87" s="24">
        <v>12</v>
      </c>
      <c r="F87" s="24">
        <v>78.5</v>
      </c>
      <c r="G87" s="12"/>
      <c r="H87" s="12"/>
      <c r="I87" s="24">
        <v>36</v>
      </c>
      <c r="J87" s="30">
        <v>5</v>
      </c>
      <c r="K87" s="30">
        <v>1.5</v>
      </c>
      <c r="L87" s="30">
        <v>1</v>
      </c>
      <c r="M87" s="30"/>
      <c r="N87" s="30">
        <v>1</v>
      </c>
      <c r="O87" s="30">
        <v>3</v>
      </c>
      <c r="P87" s="30"/>
      <c r="Q87" s="30">
        <v>7</v>
      </c>
      <c r="R87" s="30">
        <v>7</v>
      </c>
      <c r="S87" s="30">
        <v>3</v>
      </c>
      <c r="T87" s="30">
        <v>8</v>
      </c>
      <c r="U87" s="30">
        <v>1</v>
      </c>
      <c r="V87" s="30">
        <v>5</v>
      </c>
      <c r="W87" s="30"/>
      <c r="X87" s="30"/>
    </row>
    <row r="88" spans="1:24" ht="13.5" thickBot="1" x14ac:dyDescent="0.25">
      <c r="A88" s="24">
        <v>85</v>
      </c>
      <c r="B88" s="24">
        <v>78</v>
      </c>
      <c r="C88" s="50" t="s">
        <v>208</v>
      </c>
      <c r="D88" s="50" t="s">
        <v>146</v>
      </c>
      <c r="E88" s="24">
        <v>9</v>
      </c>
      <c r="F88" s="24">
        <v>76.5</v>
      </c>
      <c r="G88" s="12"/>
      <c r="H88" s="12"/>
      <c r="I88" s="24">
        <v>27</v>
      </c>
      <c r="J88" s="30">
        <v>7</v>
      </c>
      <c r="K88" s="30">
        <v>5.5</v>
      </c>
      <c r="L88" s="30">
        <v>5.5</v>
      </c>
      <c r="M88" s="30"/>
      <c r="N88" s="30">
        <v>2</v>
      </c>
      <c r="O88" s="30"/>
      <c r="P88" s="30">
        <v>10.5</v>
      </c>
      <c r="Q88" s="30">
        <v>1</v>
      </c>
      <c r="R88" s="30">
        <v>8</v>
      </c>
      <c r="S88" s="30"/>
      <c r="T88" s="30"/>
      <c r="U88" s="30">
        <v>10</v>
      </c>
    </row>
    <row r="89" spans="1:24" ht="13.5" thickBot="1" x14ac:dyDescent="0.25">
      <c r="A89" s="24">
        <v>85</v>
      </c>
      <c r="B89" s="24">
        <v>78</v>
      </c>
      <c r="C89" s="28" t="s">
        <v>64</v>
      </c>
      <c r="D89" s="28" t="s">
        <v>188</v>
      </c>
      <c r="E89" s="24">
        <v>8</v>
      </c>
      <c r="F89" s="24">
        <v>76.5</v>
      </c>
      <c r="G89" s="12"/>
      <c r="H89" s="12"/>
      <c r="I89" s="24">
        <v>24</v>
      </c>
      <c r="J89" s="30">
        <v>6</v>
      </c>
      <c r="K89" s="30">
        <v>10</v>
      </c>
      <c r="L89" s="30"/>
      <c r="M89" s="30">
        <v>7.5</v>
      </c>
      <c r="N89" s="30">
        <v>6</v>
      </c>
      <c r="O89" s="30"/>
      <c r="P89" s="30"/>
      <c r="Q89" s="30">
        <v>7</v>
      </c>
      <c r="R89" s="30">
        <v>7</v>
      </c>
      <c r="S89" s="30"/>
      <c r="T89" s="30">
        <v>9</v>
      </c>
      <c r="U89" s="30"/>
      <c r="V89" s="30"/>
      <c r="W89" s="30"/>
      <c r="X89" s="30"/>
    </row>
    <row r="90" spans="1:24" ht="13.5" thickBot="1" x14ac:dyDescent="0.25">
      <c r="A90" s="24">
        <v>87</v>
      </c>
      <c r="B90" s="24">
        <v>87</v>
      </c>
      <c r="C90" s="28" t="s">
        <v>282</v>
      </c>
      <c r="D90" s="28" t="s">
        <v>26</v>
      </c>
      <c r="E90" s="24">
        <v>10</v>
      </c>
      <c r="F90" s="24">
        <v>75.5</v>
      </c>
      <c r="G90" s="12"/>
      <c r="H90" s="12"/>
      <c r="I90" s="24">
        <v>30</v>
      </c>
      <c r="J90" s="30">
        <v>7.5</v>
      </c>
      <c r="K90" s="30">
        <v>6.5</v>
      </c>
      <c r="L90" s="30">
        <v>3.5</v>
      </c>
      <c r="M90" s="30">
        <v>10</v>
      </c>
      <c r="N90" s="30">
        <v>4</v>
      </c>
      <c r="O90" s="30"/>
      <c r="P90" s="30"/>
      <c r="Q90" s="30">
        <v>4</v>
      </c>
      <c r="R90" s="30">
        <v>6</v>
      </c>
      <c r="S90" s="30"/>
      <c r="T90" s="30"/>
      <c r="U90" s="30"/>
      <c r="V90" s="30">
        <v>4</v>
      </c>
      <c r="W90" s="30"/>
    </row>
    <row r="91" spans="1:24" ht="13.5" thickBot="1" x14ac:dyDescent="0.25">
      <c r="A91" s="24">
        <v>87</v>
      </c>
      <c r="B91" s="24">
        <v>81</v>
      </c>
      <c r="C91" s="28" t="s">
        <v>247</v>
      </c>
      <c r="D91" s="28" t="s">
        <v>248</v>
      </c>
      <c r="E91" s="24">
        <v>10</v>
      </c>
      <c r="F91" s="24">
        <v>75.5</v>
      </c>
      <c r="G91" s="12"/>
      <c r="H91" s="12"/>
      <c r="I91" s="24">
        <v>30</v>
      </c>
      <c r="J91" s="30">
        <v>6</v>
      </c>
      <c r="K91" s="30">
        <v>6.5</v>
      </c>
      <c r="L91" s="30">
        <v>4</v>
      </c>
      <c r="M91" s="30"/>
      <c r="N91" s="30"/>
      <c r="O91" s="30">
        <v>5.5</v>
      </c>
      <c r="P91" s="30"/>
      <c r="Q91" s="30"/>
      <c r="R91" s="30">
        <v>8.5</v>
      </c>
      <c r="S91" s="30">
        <v>2</v>
      </c>
      <c r="T91" s="30">
        <v>3</v>
      </c>
      <c r="U91" s="30">
        <v>10</v>
      </c>
      <c r="V91" s="30"/>
      <c r="W91" s="30"/>
      <c r="X91" s="30"/>
    </row>
    <row r="92" spans="1:24" ht="13.5" thickBot="1" x14ac:dyDescent="0.25">
      <c r="A92" s="24">
        <v>89</v>
      </c>
      <c r="B92" s="24">
        <v>94</v>
      </c>
      <c r="C92" s="28" t="s">
        <v>327</v>
      </c>
      <c r="D92" s="28" t="s">
        <v>35</v>
      </c>
      <c r="E92" s="24">
        <v>7</v>
      </c>
      <c r="F92" s="24">
        <v>74.5</v>
      </c>
      <c r="G92" s="12"/>
      <c r="H92" s="12"/>
      <c r="I92" s="24">
        <v>21</v>
      </c>
      <c r="J92" s="30"/>
      <c r="K92" s="30"/>
      <c r="L92" s="30">
        <v>9</v>
      </c>
      <c r="M92" s="30"/>
      <c r="N92" s="30"/>
      <c r="O92" s="30">
        <v>2</v>
      </c>
      <c r="P92" s="30">
        <v>11</v>
      </c>
      <c r="Q92" s="30"/>
      <c r="R92" s="30"/>
      <c r="S92" s="30">
        <v>9</v>
      </c>
      <c r="T92" s="30">
        <v>8</v>
      </c>
      <c r="U92" s="30">
        <v>9</v>
      </c>
      <c r="V92" s="30">
        <v>5.5</v>
      </c>
      <c r="W92" s="30"/>
    </row>
    <row r="93" spans="1:24" ht="13.5" thickBot="1" x14ac:dyDescent="0.25">
      <c r="A93" s="24">
        <v>90</v>
      </c>
      <c r="B93" s="24">
        <v>83</v>
      </c>
      <c r="C93" s="27" t="s">
        <v>27</v>
      </c>
      <c r="D93" s="27" t="s">
        <v>28</v>
      </c>
      <c r="E93" s="24">
        <v>7</v>
      </c>
      <c r="F93" s="24">
        <v>73.5</v>
      </c>
      <c r="G93" s="12"/>
      <c r="H93" s="12"/>
      <c r="I93" s="24">
        <v>21</v>
      </c>
      <c r="J93" s="30">
        <v>6</v>
      </c>
      <c r="K93" s="30">
        <v>9</v>
      </c>
      <c r="L93" s="30"/>
      <c r="M93" s="30"/>
      <c r="N93" s="30"/>
      <c r="O93" s="30"/>
      <c r="P93" s="30">
        <v>15</v>
      </c>
      <c r="Q93" s="30">
        <v>8</v>
      </c>
      <c r="R93" s="30">
        <v>6.5</v>
      </c>
      <c r="S93" s="30"/>
      <c r="T93" s="30">
        <v>8</v>
      </c>
      <c r="U93" s="30"/>
      <c r="V93" s="30"/>
      <c r="W93" s="30"/>
      <c r="X93" s="30"/>
    </row>
    <row r="94" spans="1:24" ht="13.5" thickBot="1" x14ac:dyDescent="0.25">
      <c r="A94" s="24">
        <v>91</v>
      </c>
      <c r="B94" s="24">
        <v>99</v>
      </c>
      <c r="C94" s="28" t="s">
        <v>175</v>
      </c>
      <c r="D94" s="28" t="s">
        <v>11</v>
      </c>
      <c r="E94" s="24">
        <v>9</v>
      </c>
      <c r="F94" s="24">
        <v>72.5</v>
      </c>
      <c r="G94" s="12"/>
      <c r="H94" s="12"/>
      <c r="I94" s="24">
        <v>27</v>
      </c>
      <c r="J94" s="30"/>
      <c r="K94" s="30">
        <v>7</v>
      </c>
      <c r="L94" s="30">
        <v>4</v>
      </c>
      <c r="M94" s="30"/>
      <c r="N94" s="30">
        <v>5</v>
      </c>
      <c r="O94" s="30"/>
      <c r="P94" s="30"/>
      <c r="Q94" s="30"/>
      <c r="R94" s="30">
        <v>8</v>
      </c>
      <c r="S94" s="30">
        <v>5</v>
      </c>
      <c r="T94" s="30">
        <v>6.5</v>
      </c>
      <c r="U94" s="30"/>
      <c r="V94" s="30">
        <v>10</v>
      </c>
      <c r="W94" s="30"/>
      <c r="X94" s="30"/>
    </row>
    <row r="95" spans="1:24" ht="13.5" thickBot="1" x14ac:dyDescent="0.25">
      <c r="A95" s="24">
        <v>92</v>
      </c>
      <c r="B95" s="24">
        <v>97</v>
      </c>
      <c r="C95" s="50" t="s">
        <v>163</v>
      </c>
      <c r="D95" s="50" t="s">
        <v>60</v>
      </c>
      <c r="E95" s="24">
        <v>11</v>
      </c>
      <c r="F95" s="24">
        <v>72</v>
      </c>
      <c r="G95" s="12"/>
      <c r="H95" s="12"/>
      <c r="I95" s="24">
        <v>33</v>
      </c>
      <c r="J95" s="30">
        <v>2.5</v>
      </c>
      <c r="K95" s="30">
        <v>4</v>
      </c>
      <c r="L95" s="30">
        <v>3.5</v>
      </c>
      <c r="M95" s="30"/>
      <c r="N95" s="30"/>
      <c r="O95" s="30"/>
      <c r="P95" s="30">
        <v>11</v>
      </c>
      <c r="Q95" s="30">
        <v>2</v>
      </c>
      <c r="R95" s="30">
        <v>5</v>
      </c>
      <c r="S95" s="30">
        <v>5.5</v>
      </c>
      <c r="T95" s="30"/>
      <c r="U95" s="30"/>
      <c r="V95" s="30">
        <v>5.5</v>
      </c>
      <c r="W95" s="30"/>
      <c r="X95" s="30"/>
    </row>
    <row r="96" spans="1:24" ht="13.5" thickBot="1" x14ac:dyDescent="0.25">
      <c r="A96" s="24">
        <v>93</v>
      </c>
      <c r="B96" s="24">
        <v>90</v>
      </c>
      <c r="C96" s="28" t="s">
        <v>151</v>
      </c>
      <c r="D96" s="28" t="s">
        <v>122</v>
      </c>
      <c r="E96" s="24">
        <v>11</v>
      </c>
      <c r="F96" s="24">
        <v>71</v>
      </c>
      <c r="G96" s="12"/>
      <c r="H96" s="12"/>
      <c r="I96" s="24">
        <v>33</v>
      </c>
      <c r="J96" s="30">
        <v>2</v>
      </c>
      <c r="K96" s="30">
        <v>5</v>
      </c>
      <c r="L96" s="30">
        <v>2</v>
      </c>
      <c r="M96" s="30">
        <v>4</v>
      </c>
      <c r="N96" s="30"/>
      <c r="O96" s="30"/>
      <c r="P96" s="30">
        <v>10.5</v>
      </c>
      <c r="Q96" s="30"/>
      <c r="R96" s="30">
        <v>7</v>
      </c>
      <c r="S96" s="30">
        <v>2</v>
      </c>
      <c r="T96" s="30">
        <v>4.5</v>
      </c>
      <c r="U96" s="30"/>
      <c r="V96" s="30">
        <v>1</v>
      </c>
      <c r="W96" s="30"/>
    </row>
    <row r="97" spans="1:24" ht="13.5" thickBot="1" x14ac:dyDescent="0.25">
      <c r="A97" s="24">
        <v>94</v>
      </c>
      <c r="B97" s="24">
        <v>103</v>
      </c>
      <c r="C97" s="28" t="s">
        <v>199</v>
      </c>
      <c r="D97" s="28" t="s">
        <v>22</v>
      </c>
      <c r="E97" s="24">
        <v>7</v>
      </c>
      <c r="F97" s="24">
        <v>70.5</v>
      </c>
      <c r="G97" s="12"/>
      <c r="H97" s="12"/>
      <c r="I97" s="24">
        <v>21</v>
      </c>
      <c r="J97" s="30">
        <v>3.5</v>
      </c>
      <c r="K97" s="30"/>
      <c r="L97" s="30"/>
      <c r="M97" s="30"/>
      <c r="N97" s="30"/>
      <c r="O97" s="30">
        <v>5</v>
      </c>
      <c r="P97" s="30">
        <v>12</v>
      </c>
      <c r="Q97" s="30">
        <v>10</v>
      </c>
      <c r="R97" s="30">
        <v>9</v>
      </c>
      <c r="S97" s="30"/>
      <c r="T97" s="30"/>
      <c r="U97" s="30"/>
      <c r="V97">
        <v>10</v>
      </c>
      <c r="W97" s="30"/>
      <c r="X97" s="30"/>
    </row>
    <row r="98" spans="1:24" ht="13.5" thickBot="1" x14ac:dyDescent="0.25">
      <c r="A98" s="24">
        <v>95</v>
      </c>
      <c r="B98" s="24">
        <v>86</v>
      </c>
      <c r="C98" s="79" t="s">
        <v>390</v>
      </c>
      <c r="D98" s="79" t="s">
        <v>20</v>
      </c>
      <c r="E98" s="24">
        <v>10</v>
      </c>
      <c r="F98" s="24">
        <v>70</v>
      </c>
      <c r="G98" s="12"/>
      <c r="H98" s="12"/>
      <c r="I98" s="24">
        <v>30</v>
      </c>
      <c r="J98" s="30">
        <v>1</v>
      </c>
      <c r="K98" s="30">
        <v>10</v>
      </c>
      <c r="L98" s="30">
        <v>7.5</v>
      </c>
      <c r="M98" s="30">
        <v>3</v>
      </c>
      <c r="N98" s="30"/>
      <c r="O98" s="30"/>
      <c r="P98" s="30">
        <v>6</v>
      </c>
      <c r="Q98" s="30">
        <v>2.5</v>
      </c>
      <c r="R98" s="30">
        <v>5</v>
      </c>
      <c r="S98" s="30"/>
      <c r="T98" s="30">
        <v>5</v>
      </c>
      <c r="U98" s="30"/>
    </row>
    <row r="99" spans="1:24" ht="13.5" thickBot="1" x14ac:dyDescent="0.25">
      <c r="A99" s="24">
        <v>96</v>
      </c>
      <c r="B99" s="24">
        <v>89</v>
      </c>
      <c r="C99" s="28" t="s">
        <v>300</v>
      </c>
      <c r="D99" s="28" t="s">
        <v>61</v>
      </c>
      <c r="E99" s="24">
        <v>9</v>
      </c>
      <c r="F99" s="24">
        <v>68</v>
      </c>
      <c r="G99" s="12"/>
      <c r="H99" s="12"/>
      <c r="I99" s="24">
        <v>27</v>
      </c>
      <c r="J99" s="30"/>
      <c r="K99" s="30">
        <v>9</v>
      </c>
      <c r="L99" s="30">
        <v>5.5</v>
      </c>
      <c r="M99" s="30"/>
      <c r="N99" s="30"/>
      <c r="O99" s="30"/>
      <c r="P99" s="30">
        <v>11.5</v>
      </c>
      <c r="Q99" s="30">
        <v>4.5</v>
      </c>
      <c r="R99" s="30">
        <v>6.5</v>
      </c>
      <c r="S99" s="30"/>
      <c r="T99" s="30">
        <v>4</v>
      </c>
      <c r="U99" s="30"/>
      <c r="V99" s="30"/>
    </row>
    <row r="100" spans="1:24" ht="13.5" thickBot="1" x14ac:dyDescent="0.25">
      <c r="A100" s="24">
        <v>96</v>
      </c>
      <c r="B100" s="24">
        <v>102</v>
      </c>
      <c r="C100" s="28" t="s">
        <v>382</v>
      </c>
      <c r="D100" s="28" t="s">
        <v>219</v>
      </c>
      <c r="E100" s="24">
        <v>8</v>
      </c>
      <c r="F100" s="24">
        <v>68</v>
      </c>
      <c r="G100" s="12"/>
      <c r="H100" s="12"/>
      <c r="I100" s="24">
        <v>24</v>
      </c>
      <c r="J100" s="30"/>
      <c r="K100" s="30">
        <v>4</v>
      </c>
      <c r="L100" s="30">
        <v>4</v>
      </c>
      <c r="M100" s="30"/>
      <c r="N100" s="30">
        <v>5</v>
      </c>
      <c r="O100" s="30"/>
      <c r="P100" s="30">
        <v>15</v>
      </c>
      <c r="Q100" s="30">
        <v>6</v>
      </c>
      <c r="R100" s="30"/>
      <c r="S100" s="30"/>
      <c r="T100" s="30"/>
      <c r="U100" s="30">
        <v>4</v>
      </c>
      <c r="V100" s="30">
        <v>6</v>
      </c>
      <c r="W100" s="30"/>
      <c r="X100" s="30"/>
    </row>
    <row r="101" spans="1:24" ht="13.5" thickBot="1" x14ac:dyDescent="0.25">
      <c r="A101" s="24">
        <v>98</v>
      </c>
      <c r="B101" s="24">
        <v>90</v>
      </c>
      <c r="C101" s="28" t="s">
        <v>277</v>
      </c>
      <c r="D101" s="28" t="s">
        <v>219</v>
      </c>
      <c r="E101" s="24">
        <v>7</v>
      </c>
      <c r="F101" s="24">
        <v>67</v>
      </c>
      <c r="G101" s="12"/>
      <c r="H101" s="12"/>
      <c r="I101" s="24">
        <v>21</v>
      </c>
      <c r="J101" s="30">
        <v>10</v>
      </c>
      <c r="K101" s="30"/>
      <c r="L101" s="30"/>
      <c r="M101" s="30"/>
      <c r="N101" s="30">
        <v>6</v>
      </c>
      <c r="O101" s="30"/>
      <c r="P101" s="30"/>
      <c r="Q101" s="30">
        <v>10</v>
      </c>
      <c r="R101" s="30">
        <v>10</v>
      </c>
      <c r="S101" s="30">
        <v>5</v>
      </c>
      <c r="T101" s="30">
        <v>5</v>
      </c>
      <c r="U101" s="30"/>
      <c r="V101" s="30"/>
    </row>
    <row r="102" spans="1:24" ht="13.5" thickBot="1" x14ac:dyDescent="0.25">
      <c r="A102" s="24">
        <v>99</v>
      </c>
      <c r="B102" s="24">
        <v>99</v>
      </c>
      <c r="C102" s="50" t="s">
        <v>303</v>
      </c>
      <c r="D102" s="50" t="s">
        <v>304</v>
      </c>
      <c r="E102" s="24">
        <v>10</v>
      </c>
      <c r="F102" s="24">
        <v>66.5</v>
      </c>
      <c r="G102" s="12"/>
      <c r="H102" s="12"/>
      <c r="I102" s="24">
        <v>30</v>
      </c>
      <c r="J102" s="30">
        <v>1</v>
      </c>
      <c r="K102" s="30"/>
      <c r="L102" s="30">
        <v>2</v>
      </c>
      <c r="M102" s="30">
        <v>8</v>
      </c>
      <c r="N102" s="30">
        <v>1</v>
      </c>
      <c r="O102" s="30"/>
      <c r="P102" s="30">
        <v>12</v>
      </c>
      <c r="Q102" s="30"/>
      <c r="R102" s="30"/>
      <c r="S102" s="30">
        <v>1</v>
      </c>
      <c r="T102" s="30">
        <v>2.5</v>
      </c>
      <c r="U102" s="30">
        <v>5</v>
      </c>
      <c r="V102" s="30">
        <v>4</v>
      </c>
    </row>
    <row r="103" spans="1:24" ht="13.5" thickBot="1" x14ac:dyDescent="0.25">
      <c r="A103" s="24">
        <v>100</v>
      </c>
      <c r="B103" s="24">
        <v>103</v>
      </c>
      <c r="C103" s="28" t="s">
        <v>268</v>
      </c>
      <c r="D103" s="28" t="s">
        <v>269</v>
      </c>
      <c r="E103" s="24">
        <v>8</v>
      </c>
      <c r="F103" s="24">
        <v>65</v>
      </c>
      <c r="G103" s="12"/>
      <c r="H103" s="12"/>
      <c r="I103" s="24">
        <v>24</v>
      </c>
      <c r="J103" s="30">
        <v>1</v>
      </c>
      <c r="K103" s="30"/>
      <c r="L103" s="30"/>
      <c r="M103" s="30">
        <v>3</v>
      </c>
      <c r="N103" s="30"/>
      <c r="O103" s="30"/>
      <c r="P103" s="30">
        <v>11.5</v>
      </c>
      <c r="Q103" s="30">
        <v>6.5</v>
      </c>
      <c r="R103" s="30">
        <v>5</v>
      </c>
      <c r="S103" s="30">
        <v>2.5</v>
      </c>
      <c r="T103" s="30">
        <v>7</v>
      </c>
      <c r="U103" s="30"/>
      <c r="V103" s="30">
        <v>4.5</v>
      </c>
      <c r="W103" s="30"/>
    </row>
    <row r="104" spans="1:24" ht="13.5" thickBot="1" x14ac:dyDescent="0.25">
      <c r="A104" s="24">
        <v>101</v>
      </c>
      <c r="B104" s="24">
        <v>95</v>
      </c>
      <c r="C104" s="27" t="s">
        <v>54</v>
      </c>
      <c r="D104" s="27" t="s">
        <v>1</v>
      </c>
      <c r="E104" s="24">
        <v>7</v>
      </c>
      <c r="F104" s="24">
        <v>64.5</v>
      </c>
      <c r="G104" s="12"/>
      <c r="H104" s="12"/>
      <c r="I104" s="24">
        <v>21</v>
      </c>
      <c r="J104" s="30">
        <v>10</v>
      </c>
      <c r="K104" s="30">
        <v>9</v>
      </c>
      <c r="L104" s="30"/>
      <c r="M104" s="30"/>
      <c r="N104" s="30">
        <v>7</v>
      </c>
      <c r="O104" s="30">
        <v>5</v>
      </c>
      <c r="P104" s="30"/>
      <c r="Q104" s="30"/>
      <c r="R104" s="30"/>
      <c r="S104" s="30">
        <v>5</v>
      </c>
      <c r="T104" s="30">
        <v>7.5</v>
      </c>
      <c r="U104" s="30"/>
      <c r="V104" s="30"/>
      <c r="W104" s="30"/>
      <c r="X104" s="30"/>
    </row>
    <row r="105" spans="1:24" ht="13.5" thickBot="1" x14ac:dyDescent="0.25">
      <c r="A105" s="24">
        <v>101</v>
      </c>
      <c r="B105" s="24">
        <v>95</v>
      </c>
      <c r="C105" s="28" t="s">
        <v>294</v>
      </c>
      <c r="D105" s="28" t="s">
        <v>16</v>
      </c>
      <c r="E105" s="24">
        <v>7</v>
      </c>
      <c r="F105" s="24">
        <v>64.5</v>
      </c>
      <c r="G105" s="12"/>
      <c r="H105" s="12"/>
      <c r="I105" s="24">
        <v>21</v>
      </c>
      <c r="J105" s="30">
        <v>5</v>
      </c>
      <c r="K105" s="30">
        <v>8</v>
      </c>
      <c r="L105" s="30">
        <v>10</v>
      </c>
      <c r="M105" s="30">
        <v>6.5</v>
      </c>
      <c r="N105" s="30">
        <v>3</v>
      </c>
      <c r="O105" s="30">
        <v>2</v>
      </c>
      <c r="P105" s="30"/>
      <c r="Q105" s="30"/>
      <c r="R105" s="30"/>
      <c r="S105" s="30"/>
      <c r="T105" s="30"/>
      <c r="U105" s="30">
        <v>9</v>
      </c>
    </row>
    <row r="106" spans="1:24" ht="13.5" thickBot="1" x14ac:dyDescent="0.25">
      <c r="A106" s="24">
        <v>103</v>
      </c>
      <c r="B106" s="24">
        <v>98</v>
      </c>
      <c r="C106" s="28" t="s">
        <v>377</v>
      </c>
      <c r="D106" s="28" t="s">
        <v>373</v>
      </c>
      <c r="E106" s="24">
        <v>7</v>
      </c>
      <c r="F106" s="24">
        <v>62.5</v>
      </c>
      <c r="G106" s="12"/>
      <c r="H106" s="12"/>
      <c r="I106" s="24">
        <v>21</v>
      </c>
      <c r="J106" s="30">
        <v>6.5</v>
      </c>
      <c r="K106" s="30">
        <v>5.5</v>
      </c>
      <c r="L106" s="30">
        <v>6</v>
      </c>
      <c r="M106" s="30">
        <v>4</v>
      </c>
      <c r="N106" s="30">
        <v>5</v>
      </c>
      <c r="O106" s="30"/>
      <c r="P106" s="30"/>
      <c r="Q106" s="30"/>
      <c r="R106" s="30">
        <v>6.5</v>
      </c>
      <c r="S106" s="30">
        <v>8</v>
      </c>
      <c r="T106" s="30"/>
      <c r="U106" s="30"/>
      <c r="V106" s="30"/>
    </row>
    <row r="107" spans="1:24" ht="13.5" thickBot="1" x14ac:dyDescent="0.25">
      <c r="A107" s="24">
        <v>104</v>
      </c>
      <c r="B107" s="24">
        <v>105</v>
      </c>
      <c r="C107" s="28" t="s">
        <v>270</v>
      </c>
      <c r="D107" s="28" t="s">
        <v>271</v>
      </c>
      <c r="E107" s="24">
        <v>8</v>
      </c>
      <c r="F107" s="24">
        <v>62</v>
      </c>
      <c r="G107" s="12"/>
      <c r="H107" s="12"/>
      <c r="I107" s="24">
        <v>24</v>
      </c>
      <c r="J107" s="30">
        <v>5</v>
      </c>
      <c r="K107" s="30">
        <v>8.5</v>
      </c>
      <c r="L107" s="30">
        <v>4</v>
      </c>
      <c r="M107" s="30"/>
      <c r="N107" s="30">
        <v>3</v>
      </c>
      <c r="O107" s="30"/>
      <c r="P107" s="30"/>
      <c r="Q107" s="30"/>
      <c r="R107" s="30">
        <v>6.5</v>
      </c>
      <c r="S107" s="30"/>
      <c r="T107" s="30">
        <v>8</v>
      </c>
      <c r="U107" s="30"/>
      <c r="V107" s="30">
        <v>3</v>
      </c>
    </row>
    <row r="108" spans="1:24" ht="13.5" thickBot="1" x14ac:dyDescent="0.25">
      <c r="A108" s="24">
        <v>105</v>
      </c>
      <c r="B108" s="24">
        <v>106</v>
      </c>
      <c r="C108" s="79" t="s">
        <v>459</v>
      </c>
      <c r="D108" s="79" t="s">
        <v>460</v>
      </c>
      <c r="E108" s="24">
        <v>7</v>
      </c>
      <c r="F108" s="24">
        <v>60.5</v>
      </c>
      <c r="G108" s="12"/>
      <c r="H108" s="12"/>
      <c r="I108" s="24">
        <v>21</v>
      </c>
      <c r="J108" s="30"/>
      <c r="K108" s="30">
        <v>2</v>
      </c>
      <c r="L108" s="30"/>
      <c r="M108" s="30">
        <v>5</v>
      </c>
      <c r="N108" s="30"/>
      <c r="O108" s="30">
        <v>10</v>
      </c>
      <c r="P108" s="30">
        <v>13</v>
      </c>
      <c r="Q108" s="30"/>
      <c r="R108" s="30"/>
      <c r="S108" s="30"/>
      <c r="T108" s="30">
        <v>7.5</v>
      </c>
      <c r="U108" s="30"/>
      <c r="V108">
        <v>2</v>
      </c>
    </row>
    <row r="109" spans="1:24" ht="13.5" thickBot="1" x14ac:dyDescent="0.25">
      <c r="A109" s="24">
        <v>106</v>
      </c>
      <c r="B109" s="24">
        <v>110</v>
      </c>
      <c r="C109" s="39" t="s">
        <v>101</v>
      </c>
      <c r="D109" s="39" t="s">
        <v>33</v>
      </c>
      <c r="E109" s="24">
        <v>7</v>
      </c>
      <c r="F109" s="24">
        <v>60</v>
      </c>
      <c r="G109" s="12"/>
      <c r="H109" s="12"/>
      <c r="I109" s="24">
        <v>21</v>
      </c>
      <c r="J109" s="30"/>
      <c r="K109" s="30"/>
      <c r="L109" s="30"/>
      <c r="M109" s="30"/>
      <c r="N109" s="30"/>
      <c r="O109" s="30">
        <v>7.5</v>
      </c>
      <c r="P109" s="30">
        <v>13</v>
      </c>
      <c r="Q109" s="30"/>
      <c r="R109" s="30"/>
      <c r="S109" s="30">
        <v>7.5</v>
      </c>
      <c r="T109" s="30">
        <v>7.5</v>
      </c>
      <c r="U109" s="30"/>
      <c r="V109" s="30">
        <v>3.5</v>
      </c>
      <c r="W109" s="30"/>
      <c r="X109" s="30"/>
    </row>
    <row r="110" spans="1:24" ht="13.5" thickBot="1" x14ac:dyDescent="0.25">
      <c r="A110" s="24">
        <v>107</v>
      </c>
      <c r="B110" s="24">
        <v>99</v>
      </c>
      <c r="C110" s="79" t="s">
        <v>23</v>
      </c>
      <c r="D110" s="79" t="s">
        <v>421</v>
      </c>
      <c r="E110" s="24">
        <v>6</v>
      </c>
      <c r="F110" s="24">
        <v>59.5</v>
      </c>
      <c r="G110" s="12"/>
      <c r="H110" s="12"/>
      <c r="I110" s="24">
        <v>18</v>
      </c>
      <c r="J110" s="30"/>
      <c r="K110" s="30"/>
      <c r="L110" s="30"/>
      <c r="M110" s="30"/>
      <c r="N110" s="30">
        <v>8</v>
      </c>
      <c r="O110" s="30"/>
      <c r="P110" s="30">
        <v>13.5</v>
      </c>
      <c r="Q110" s="30">
        <v>2</v>
      </c>
      <c r="R110" s="30">
        <v>6.5</v>
      </c>
      <c r="S110" s="30">
        <v>2.5</v>
      </c>
      <c r="T110" s="30">
        <v>9</v>
      </c>
      <c r="U110" s="30"/>
      <c r="V110" s="30"/>
      <c r="W110" s="30"/>
    </row>
    <row r="111" spans="1:24" ht="13.5" thickBot="1" x14ac:dyDescent="0.25">
      <c r="A111" s="24">
        <v>108</v>
      </c>
      <c r="B111" s="24">
        <v>112</v>
      </c>
      <c r="C111" s="27" t="s">
        <v>73</v>
      </c>
      <c r="D111" s="27" t="s">
        <v>75</v>
      </c>
      <c r="E111" s="24">
        <v>9</v>
      </c>
      <c r="F111" s="24">
        <v>57.5</v>
      </c>
      <c r="G111" s="12"/>
      <c r="H111" s="12"/>
      <c r="I111" s="24">
        <v>27</v>
      </c>
      <c r="J111" s="30">
        <v>10</v>
      </c>
      <c r="K111" s="30">
        <v>4</v>
      </c>
      <c r="L111" s="30"/>
      <c r="M111" s="30"/>
      <c r="N111" s="30">
        <v>5.5</v>
      </c>
      <c r="O111" s="30">
        <v>4</v>
      </c>
      <c r="P111" s="30"/>
      <c r="Q111" s="30"/>
      <c r="R111" s="30">
        <v>5</v>
      </c>
      <c r="S111" s="30"/>
      <c r="T111" s="30"/>
      <c r="U111" s="30"/>
      <c r="V111" s="30">
        <v>2</v>
      </c>
      <c r="W111" s="30"/>
    </row>
    <row r="112" spans="1:24" ht="13.5" thickBot="1" x14ac:dyDescent="0.25">
      <c r="A112" s="24">
        <v>109</v>
      </c>
      <c r="B112" s="24">
        <v>106</v>
      </c>
      <c r="C112" s="27" t="s">
        <v>132</v>
      </c>
      <c r="D112" s="27" t="s">
        <v>59</v>
      </c>
      <c r="E112" s="24">
        <v>7</v>
      </c>
      <c r="F112" s="24">
        <v>55.5</v>
      </c>
      <c r="G112" s="12"/>
      <c r="H112" s="12"/>
      <c r="I112" s="24">
        <v>21</v>
      </c>
      <c r="J112" s="30"/>
      <c r="K112" s="30"/>
      <c r="L112" s="30"/>
      <c r="M112" s="30">
        <v>3</v>
      </c>
      <c r="N112" s="30">
        <v>6</v>
      </c>
      <c r="O112" s="30"/>
      <c r="P112" s="30">
        <v>7</v>
      </c>
      <c r="Q112" s="30"/>
      <c r="R112" s="30">
        <v>6</v>
      </c>
      <c r="S112" s="30">
        <v>6.5</v>
      </c>
      <c r="T112" s="30">
        <v>6</v>
      </c>
      <c r="U112" s="30"/>
      <c r="V112" s="30"/>
      <c r="W112" s="30"/>
      <c r="X112" s="30"/>
    </row>
    <row r="113" spans="1:24" ht="13.5" thickBot="1" x14ac:dyDescent="0.25">
      <c r="A113" s="24">
        <v>110</v>
      </c>
      <c r="B113" s="24">
        <v>108</v>
      </c>
      <c r="C113" s="28" t="s">
        <v>206</v>
      </c>
      <c r="D113" s="28" t="s">
        <v>146</v>
      </c>
      <c r="E113" s="24">
        <v>6</v>
      </c>
      <c r="F113" s="24">
        <v>55</v>
      </c>
      <c r="G113" s="12"/>
      <c r="H113" s="12"/>
      <c r="I113" s="24">
        <v>18</v>
      </c>
      <c r="J113" s="30">
        <v>6.5</v>
      </c>
      <c r="K113" s="30">
        <v>6.5</v>
      </c>
      <c r="L113" s="30"/>
      <c r="M113" s="30"/>
      <c r="N113" s="30"/>
      <c r="O113" s="30"/>
      <c r="P113" s="30"/>
      <c r="Q113" s="30">
        <v>8.5</v>
      </c>
      <c r="R113" s="30">
        <v>8</v>
      </c>
      <c r="S113" s="30"/>
      <c r="T113" s="30">
        <v>7.5</v>
      </c>
      <c r="U113" s="30"/>
      <c r="V113" s="30"/>
      <c r="W113" s="30"/>
      <c r="X113" s="30"/>
    </row>
    <row r="114" spans="1:24" ht="13.5" thickBot="1" x14ac:dyDescent="0.25">
      <c r="A114" s="24">
        <v>111</v>
      </c>
      <c r="B114" s="24">
        <v>109</v>
      </c>
      <c r="C114" s="28" t="s">
        <v>288</v>
      </c>
      <c r="D114" s="28" t="s">
        <v>289</v>
      </c>
      <c r="E114" s="24">
        <v>6</v>
      </c>
      <c r="F114" s="24">
        <v>54.5</v>
      </c>
      <c r="G114" s="12"/>
      <c r="H114" s="12"/>
      <c r="I114" s="24">
        <v>18</v>
      </c>
      <c r="J114" s="30">
        <v>9</v>
      </c>
      <c r="K114" s="30"/>
      <c r="L114" s="30"/>
      <c r="M114" s="30">
        <v>7.5</v>
      </c>
      <c r="N114" s="30">
        <v>6</v>
      </c>
      <c r="O114" s="30"/>
      <c r="P114" s="30"/>
      <c r="Q114" s="30"/>
      <c r="R114" s="30">
        <v>8</v>
      </c>
      <c r="S114" s="30">
        <v>6</v>
      </c>
      <c r="T114" s="30"/>
      <c r="U114" s="30"/>
      <c r="V114" s="30"/>
    </row>
    <row r="115" spans="1:24" ht="13.5" thickBot="1" x14ac:dyDescent="0.25">
      <c r="A115" s="24">
        <v>112</v>
      </c>
      <c r="B115" s="24">
        <v>110</v>
      </c>
      <c r="C115" s="28" t="s">
        <v>157</v>
      </c>
      <c r="D115" s="28" t="s">
        <v>141</v>
      </c>
      <c r="E115" s="24">
        <v>7</v>
      </c>
      <c r="F115" s="24">
        <v>53.5</v>
      </c>
      <c r="G115" s="12"/>
      <c r="H115" s="12"/>
      <c r="I115" s="24">
        <v>21</v>
      </c>
      <c r="J115" s="30">
        <v>8.5</v>
      </c>
      <c r="K115" s="30">
        <v>3.5</v>
      </c>
      <c r="L115" s="30">
        <v>6</v>
      </c>
      <c r="M115" s="30"/>
      <c r="N115" s="30">
        <v>4.5</v>
      </c>
      <c r="O115" s="30"/>
      <c r="P115" s="30"/>
      <c r="Q115" s="30"/>
      <c r="R115" s="30"/>
      <c r="S115" s="30"/>
      <c r="T115" s="30">
        <v>10</v>
      </c>
      <c r="U115" s="30"/>
      <c r="V115" s="30"/>
      <c r="W115" s="30"/>
      <c r="X115" s="30"/>
    </row>
    <row r="116" spans="1:24" ht="13.5" thickBot="1" x14ac:dyDescent="0.25">
      <c r="A116" s="24">
        <v>113</v>
      </c>
      <c r="B116" s="24">
        <v>128</v>
      </c>
      <c r="C116" s="28" t="s">
        <v>401</v>
      </c>
      <c r="D116" s="28" t="s">
        <v>11</v>
      </c>
      <c r="E116" s="24">
        <v>6</v>
      </c>
      <c r="F116" s="24">
        <v>52.5</v>
      </c>
      <c r="G116" s="12"/>
      <c r="H116" s="12"/>
      <c r="I116" s="24">
        <v>18</v>
      </c>
      <c r="J116" s="30"/>
      <c r="K116" s="30">
        <v>4</v>
      </c>
      <c r="L116" s="30"/>
      <c r="M116" s="30"/>
      <c r="N116" s="30">
        <v>6</v>
      </c>
      <c r="O116" s="30"/>
      <c r="P116" s="30">
        <v>12</v>
      </c>
      <c r="Q116" s="30"/>
      <c r="R116" s="30">
        <v>6</v>
      </c>
      <c r="S116" s="30"/>
      <c r="T116" s="30"/>
      <c r="U116" s="30"/>
      <c r="V116">
        <v>6.5</v>
      </c>
    </row>
    <row r="117" spans="1:24" ht="13.5" thickBot="1" x14ac:dyDescent="0.25">
      <c r="A117" s="24">
        <v>114</v>
      </c>
      <c r="B117" s="24">
        <v>113</v>
      </c>
      <c r="C117" s="79" t="s">
        <v>469</v>
      </c>
      <c r="D117" s="79" t="s">
        <v>470</v>
      </c>
      <c r="E117" s="24">
        <v>7</v>
      </c>
      <c r="F117" s="24">
        <v>51.5</v>
      </c>
      <c r="G117" s="12"/>
      <c r="H117" s="12"/>
      <c r="I117" s="24">
        <v>21</v>
      </c>
      <c r="J117" s="30">
        <v>1</v>
      </c>
      <c r="K117" s="30">
        <v>8.5</v>
      </c>
      <c r="L117" s="30">
        <v>7.5</v>
      </c>
      <c r="M117" s="30"/>
      <c r="N117" s="30"/>
      <c r="O117" s="30"/>
      <c r="P117" s="30"/>
      <c r="Q117" s="30">
        <v>8.5</v>
      </c>
      <c r="R117" s="30"/>
      <c r="S117" s="30"/>
      <c r="T117" s="30">
        <v>5</v>
      </c>
      <c r="U117" s="30"/>
      <c r="V117" s="30"/>
    </row>
    <row r="118" spans="1:24" ht="13.5" thickBot="1" x14ac:dyDescent="0.25">
      <c r="A118" s="24">
        <v>114</v>
      </c>
      <c r="B118" s="24">
        <v>113</v>
      </c>
      <c r="C118" s="50" t="s">
        <v>577</v>
      </c>
      <c r="D118" s="50" t="s">
        <v>453</v>
      </c>
      <c r="E118" s="24">
        <v>6</v>
      </c>
      <c r="F118" s="24">
        <v>51.5</v>
      </c>
      <c r="G118" s="12"/>
      <c r="H118" s="12"/>
      <c r="I118" s="24">
        <v>18</v>
      </c>
      <c r="J118" s="30"/>
      <c r="K118" s="30">
        <v>5</v>
      </c>
      <c r="L118" s="30"/>
      <c r="M118" s="30"/>
      <c r="N118" s="30"/>
      <c r="O118" s="30">
        <v>7.5</v>
      </c>
      <c r="P118" s="30">
        <v>10</v>
      </c>
      <c r="Q118" s="30">
        <v>6</v>
      </c>
      <c r="R118" s="30">
        <v>5</v>
      </c>
      <c r="S118" s="30"/>
      <c r="T118" s="30"/>
      <c r="U118" s="30"/>
      <c r="V118" s="30"/>
      <c r="W118" s="30"/>
    </row>
    <row r="119" spans="1:24" ht="13.5" thickBot="1" x14ac:dyDescent="0.25">
      <c r="A119" s="24">
        <v>114</v>
      </c>
      <c r="B119" s="24">
        <v>113</v>
      </c>
      <c r="C119" s="27" t="s">
        <v>2</v>
      </c>
      <c r="D119" s="27" t="s">
        <v>3</v>
      </c>
      <c r="E119" s="24">
        <v>5</v>
      </c>
      <c r="F119" s="24">
        <v>51.5</v>
      </c>
      <c r="G119" s="12"/>
      <c r="H119" s="12"/>
      <c r="I119" s="24">
        <v>15</v>
      </c>
      <c r="J119" s="30">
        <v>8</v>
      </c>
      <c r="K119" s="30"/>
      <c r="L119" s="30">
        <v>6.5</v>
      </c>
      <c r="M119" s="30"/>
      <c r="N119" s="30">
        <v>9</v>
      </c>
      <c r="O119" s="30">
        <v>9</v>
      </c>
      <c r="P119" s="30"/>
      <c r="Q119" s="30"/>
      <c r="R119" s="30"/>
      <c r="S119" s="30">
        <v>4</v>
      </c>
      <c r="T119" s="30"/>
      <c r="U119" s="30"/>
      <c r="V119" s="30"/>
      <c r="W119" s="30"/>
      <c r="X119" s="30"/>
    </row>
    <row r="120" spans="1:24" ht="13.5" thickBot="1" x14ac:dyDescent="0.25">
      <c r="A120" s="24">
        <v>117</v>
      </c>
      <c r="B120" s="24">
        <v>116</v>
      </c>
      <c r="C120" s="79" t="s">
        <v>441</v>
      </c>
      <c r="D120" s="79" t="s">
        <v>321</v>
      </c>
      <c r="E120" s="24">
        <v>6</v>
      </c>
      <c r="F120" s="24">
        <v>50</v>
      </c>
      <c r="G120" s="12"/>
      <c r="H120" s="12"/>
      <c r="I120" s="24">
        <v>18</v>
      </c>
      <c r="J120" s="30"/>
      <c r="K120" s="30"/>
      <c r="L120" s="30">
        <v>2</v>
      </c>
      <c r="M120" s="30">
        <v>4</v>
      </c>
      <c r="N120" s="30">
        <v>2</v>
      </c>
      <c r="O120" s="30"/>
      <c r="P120" s="30">
        <v>8</v>
      </c>
      <c r="Q120" s="30"/>
      <c r="R120" s="30"/>
      <c r="S120" s="30">
        <v>8</v>
      </c>
      <c r="T120" s="30">
        <v>8</v>
      </c>
      <c r="U120" s="30"/>
    </row>
    <row r="121" spans="1:24" ht="13.5" thickBot="1" x14ac:dyDescent="0.25">
      <c r="A121" s="24">
        <v>117</v>
      </c>
      <c r="B121" s="24">
        <v>116</v>
      </c>
      <c r="C121" s="28" t="s">
        <v>272</v>
      </c>
      <c r="D121" s="28" t="s">
        <v>113</v>
      </c>
      <c r="E121" s="24">
        <v>5</v>
      </c>
      <c r="F121" s="24">
        <v>50</v>
      </c>
      <c r="G121" s="12"/>
      <c r="H121" s="12"/>
      <c r="I121" s="24">
        <v>15</v>
      </c>
      <c r="J121" s="30"/>
      <c r="K121" s="30"/>
      <c r="L121" s="30">
        <v>6.5</v>
      </c>
      <c r="M121" s="30"/>
      <c r="N121" s="30"/>
      <c r="O121" s="30"/>
      <c r="P121" s="30">
        <v>12</v>
      </c>
      <c r="Q121" s="30"/>
      <c r="R121" s="30">
        <v>9</v>
      </c>
      <c r="S121" s="30">
        <v>7.5</v>
      </c>
      <c r="T121" s="30"/>
      <c r="U121" s="30"/>
      <c r="V121" s="30"/>
    </row>
    <row r="122" spans="1:24" ht="13.5" thickBot="1" x14ac:dyDescent="0.25">
      <c r="A122" s="24">
        <v>119</v>
      </c>
      <c r="B122" s="24">
        <v>118</v>
      </c>
      <c r="C122" s="28" t="s">
        <v>167</v>
      </c>
      <c r="D122" s="28" t="s">
        <v>133</v>
      </c>
      <c r="E122" s="24">
        <v>7</v>
      </c>
      <c r="F122" s="24">
        <v>49.5</v>
      </c>
      <c r="G122" s="12"/>
      <c r="H122" s="12"/>
      <c r="I122" s="24">
        <v>21</v>
      </c>
      <c r="J122" s="30">
        <v>5</v>
      </c>
      <c r="K122" s="30"/>
      <c r="L122" s="30"/>
      <c r="M122" s="30"/>
      <c r="N122" s="30">
        <v>2.5</v>
      </c>
      <c r="O122" s="30"/>
      <c r="P122" s="30">
        <v>14</v>
      </c>
      <c r="Q122" s="30">
        <v>2</v>
      </c>
      <c r="R122" s="30">
        <v>5</v>
      </c>
      <c r="S122" s="30"/>
      <c r="T122" s="30"/>
      <c r="U122" s="30"/>
      <c r="V122" s="30"/>
      <c r="W122" s="30"/>
      <c r="X122" s="30"/>
    </row>
    <row r="123" spans="1:24" ht="13.5" thickBot="1" x14ac:dyDescent="0.25">
      <c r="A123" s="24">
        <v>120</v>
      </c>
      <c r="B123" s="24">
        <v>119</v>
      </c>
      <c r="C123" s="28" t="s">
        <v>402</v>
      </c>
      <c r="D123" s="28" t="s">
        <v>403</v>
      </c>
      <c r="E123" s="24">
        <v>6</v>
      </c>
      <c r="F123" s="24">
        <v>49</v>
      </c>
      <c r="G123" s="12"/>
      <c r="H123" s="12"/>
      <c r="I123" s="24">
        <v>18</v>
      </c>
      <c r="J123" s="30"/>
      <c r="K123" s="30"/>
      <c r="L123" s="30"/>
      <c r="M123" s="30">
        <v>9</v>
      </c>
      <c r="N123" s="30">
        <v>6</v>
      </c>
      <c r="O123" s="30"/>
      <c r="P123" s="30"/>
      <c r="Q123" s="30">
        <v>2</v>
      </c>
      <c r="R123" s="30">
        <v>8</v>
      </c>
      <c r="S123" s="30">
        <v>6</v>
      </c>
      <c r="T123" s="30"/>
      <c r="U123" s="30"/>
    </row>
    <row r="124" spans="1:24" ht="13.5" thickBot="1" x14ac:dyDescent="0.25">
      <c r="A124" s="24">
        <v>120</v>
      </c>
      <c r="B124" s="24">
        <v>119</v>
      </c>
      <c r="C124" s="50" t="s">
        <v>152</v>
      </c>
      <c r="D124" s="50" t="s">
        <v>153</v>
      </c>
      <c r="E124" s="24">
        <v>5</v>
      </c>
      <c r="F124" s="24">
        <v>49</v>
      </c>
      <c r="G124" s="12"/>
      <c r="H124" s="12"/>
      <c r="I124" s="24">
        <v>15</v>
      </c>
      <c r="J124" s="30">
        <v>9</v>
      </c>
      <c r="K124" s="30"/>
      <c r="L124" s="30"/>
      <c r="M124" s="30"/>
      <c r="N124" s="30">
        <v>9.5</v>
      </c>
      <c r="O124" s="30"/>
      <c r="P124" s="30"/>
      <c r="Q124" s="30"/>
      <c r="R124" s="30">
        <v>8</v>
      </c>
      <c r="S124" s="30"/>
      <c r="T124" s="30">
        <v>7.5</v>
      </c>
      <c r="U124" s="30"/>
      <c r="V124" s="30"/>
      <c r="W124" s="30"/>
    </row>
    <row r="125" spans="1:24" ht="13.5" thickBot="1" x14ac:dyDescent="0.25">
      <c r="A125" s="24">
        <v>122</v>
      </c>
      <c r="B125" s="24">
        <v>127</v>
      </c>
      <c r="C125" s="28" t="s">
        <v>225</v>
      </c>
      <c r="D125" s="28" t="s">
        <v>59</v>
      </c>
      <c r="E125" s="24">
        <v>6</v>
      </c>
      <c r="F125" s="24">
        <v>48.5</v>
      </c>
      <c r="G125" s="12"/>
      <c r="H125" s="12"/>
      <c r="I125" s="24">
        <v>18</v>
      </c>
      <c r="J125" s="30"/>
      <c r="K125" s="30">
        <v>9</v>
      </c>
      <c r="L125" s="30"/>
      <c r="M125" s="30"/>
      <c r="N125" s="30"/>
      <c r="O125" s="30"/>
      <c r="P125" s="30">
        <v>9.5</v>
      </c>
      <c r="Q125" s="30">
        <v>8</v>
      </c>
      <c r="R125" s="30"/>
      <c r="S125" s="30"/>
      <c r="T125" s="30"/>
      <c r="U125" s="30">
        <v>2</v>
      </c>
      <c r="V125">
        <v>2</v>
      </c>
    </row>
    <row r="126" spans="1:24" ht="13.5" thickBot="1" x14ac:dyDescent="0.25">
      <c r="A126" s="24">
        <v>123</v>
      </c>
      <c r="B126" s="24">
        <v>121</v>
      </c>
      <c r="C126" s="79" t="s">
        <v>448</v>
      </c>
      <c r="D126" s="79" t="s">
        <v>70</v>
      </c>
      <c r="E126" s="24">
        <v>6</v>
      </c>
      <c r="F126" s="24">
        <v>48</v>
      </c>
      <c r="G126" s="12"/>
      <c r="H126" s="12"/>
      <c r="I126" s="24">
        <v>18</v>
      </c>
      <c r="J126" s="30">
        <v>6</v>
      </c>
      <c r="K126" s="30">
        <v>7</v>
      </c>
      <c r="L126" s="30"/>
      <c r="M126" s="30"/>
      <c r="N126" s="30"/>
      <c r="O126" s="30">
        <v>5</v>
      </c>
      <c r="P126" s="30">
        <v>7</v>
      </c>
      <c r="Q126" s="30"/>
      <c r="R126" s="30">
        <v>5</v>
      </c>
      <c r="S126" s="30"/>
      <c r="T126" s="30"/>
      <c r="U126" s="30"/>
    </row>
    <row r="127" spans="1:24" ht="13.5" thickBot="1" x14ac:dyDescent="0.25">
      <c r="A127" s="24">
        <v>124</v>
      </c>
      <c r="B127" s="24">
        <v>122</v>
      </c>
      <c r="C127" s="28" t="s">
        <v>198</v>
      </c>
      <c r="D127" s="28" t="s">
        <v>187</v>
      </c>
      <c r="E127" s="24">
        <v>7</v>
      </c>
      <c r="F127" s="24">
        <v>47.5</v>
      </c>
      <c r="G127" s="12"/>
      <c r="H127" s="12"/>
      <c r="I127" s="24">
        <v>21</v>
      </c>
      <c r="J127" s="30">
        <v>6</v>
      </c>
      <c r="K127" s="30">
        <v>4</v>
      </c>
      <c r="L127" s="30"/>
      <c r="M127" s="30"/>
      <c r="N127" s="30"/>
      <c r="O127" s="30"/>
      <c r="P127" s="30"/>
      <c r="Q127" s="30"/>
      <c r="R127" s="30">
        <v>6</v>
      </c>
      <c r="S127" s="30">
        <v>7.5</v>
      </c>
      <c r="T127" s="30">
        <v>3</v>
      </c>
      <c r="U127" s="30"/>
    </row>
    <row r="128" spans="1:24" ht="13.5" thickBot="1" x14ac:dyDescent="0.25">
      <c r="A128" s="24">
        <v>125</v>
      </c>
      <c r="B128" s="24">
        <v>123</v>
      </c>
      <c r="C128" s="28" t="s">
        <v>295</v>
      </c>
      <c r="D128" s="28" t="s">
        <v>296</v>
      </c>
      <c r="E128" s="24">
        <v>9</v>
      </c>
      <c r="F128" s="24">
        <v>46.5</v>
      </c>
      <c r="G128" s="12"/>
      <c r="H128" s="12"/>
      <c r="I128" s="24">
        <v>27</v>
      </c>
      <c r="J128" s="30">
        <v>3</v>
      </c>
      <c r="K128" s="30">
        <v>3</v>
      </c>
      <c r="L128" s="30">
        <v>3</v>
      </c>
      <c r="M128" s="30"/>
      <c r="N128" s="30">
        <v>1</v>
      </c>
      <c r="O128" s="30">
        <v>1.5</v>
      </c>
      <c r="P128" s="30"/>
      <c r="Q128" s="30">
        <v>3</v>
      </c>
      <c r="R128" s="30">
        <v>5</v>
      </c>
      <c r="S128" s="30"/>
      <c r="T128" s="30"/>
      <c r="U128" s="30"/>
      <c r="V128" s="30"/>
      <c r="W128" s="30"/>
    </row>
    <row r="129" spans="1:24" ht="13.5" thickBot="1" x14ac:dyDescent="0.25">
      <c r="A129" s="24">
        <v>125</v>
      </c>
      <c r="B129" s="24">
        <v>123</v>
      </c>
      <c r="C129" s="28" t="s">
        <v>406</v>
      </c>
      <c r="D129" s="28" t="s">
        <v>145</v>
      </c>
      <c r="E129" s="24">
        <v>7</v>
      </c>
      <c r="F129" s="24">
        <v>46.5</v>
      </c>
      <c r="G129" s="12"/>
      <c r="H129" s="12"/>
      <c r="I129" s="24">
        <v>21</v>
      </c>
      <c r="J129" s="30"/>
      <c r="K129" s="30"/>
      <c r="L129" s="30">
        <v>2</v>
      </c>
      <c r="M129" s="30">
        <v>5.5</v>
      </c>
      <c r="N129" s="30">
        <v>2</v>
      </c>
      <c r="O129" s="30"/>
      <c r="P129" s="30"/>
      <c r="Q129" s="30"/>
      <c r="R129" s="30"/>
      <c r="S129" s="30">
        <v>8</v>
      </c>
      <c r="T129" s="30">
        <v>8</v>
      </c>
      <c r="U129" s="30"/>
    </row>
    <row r="130" spans="1:24" ht="13.5" thickBot="1" x14ac:dyDescent="0.25">
      <c r="A130" s="24">
        <v>125</v>
      </c>
      <c r="B130" s="24">
        <v>123</v>
      </c>
      <c r="C130" s="79" t="s">
        <v>436</v>
      </c>
      <c r="D130" s="79" t="s">
        <v>437</v>
      </c>
      <c r="E130" s="24">
        <v>5</v>
      </c>
      <c r="F130" s="24">
        <v>46.5</v>
      </c>
      <c r="G130" s="12"/>
      <c r="H130" s="12"/>
      <c r="I130" s="24">
        <v>15</v>
      </c>
      <c r="J130" s="30"/>
      <c r="K130" s="30">
        <v>3</v>
      </c>
      <c r="L130" s="30">
        <v>7.5</v>
      </c>
      <c r="M130" s="30"/>
      <c r="N130" s="30">
        <v>6.5</v>
      </c>
      <c r="O130" s="30"/>
      <c r="P130" s="30"/>
      <c r="Q130" s="30">
        <v>4.5</v>
      </c>
      <c r="R130" s="30"/>
      <c r="S130" s="30"/>
      <c r="T130" s="30">
        <v>10</v>
      </c>
      <c r="U130" s="30"/>
      <c r="V130" s="30"/>
      <c r="W130" s="30"/>
      <c r="X130" s="30"/>
    </row>
    <row r="131" spans="1:24" ht="13.5" thickBot="1" x14ac:dyDescent="0.25">
      <c r="A131" s="24">
        <v>128</v>
      </c>
      <c r="B131" s="24">
        <v>126</v>
      </c>
      <c r="C131" s="28" t="s">
        <v>283</v>
      </c>
      <c r="D131" s="28" t="s">
        <v>284</v>
      </c>
      <c r="E131" s="24">
        <v>4</v>
      </c>
      <c r="F131" s="24">
        <v>45.5</v>
      </c>
      <c r="G131" s="12"/>
      <c r="H131" s="12"/>
      <c r="I131" s="24">
        <v>12</v>
      </c>
      <c r="J131" s="30"/>
      <c r="K131" s="30"/>
      <c r="L131" s="30"/>
      <c r="M131" s="30"/>
      <c r="N131" s="30">
        <v>9.5</v>
      </c>
      <c r="O131" s="30"/>
      <c r="P131" s="30">
        <v>12</v>
      </c>
      <c r="Q131" s="30"/>
      <c r="R131" s="30">
        <v>8</v>
      </c>
      <c r="S131" s="30"/>
      <c r="T131" s="30">
        <v>4</v>
      </c>
      <c r="U131" s="30"/>
      <c r="V131" s="30"/>
      <c r="W131" s="30"/>
    </row>
    <row r="132" spans="1:24" ht="13.5" thickBot="1" x14ac:dyDescent="0.25">
      <c r="A132" s="24">
        <v>129</v>
      </c>
      <c r="B132" s="24">
        <v>129</v>
      </c>
      <c r="C132" s="28" t="s">
        <v>29</v>
      </c>
      <c r="D132" s="28" t="s">
        <v>223</v>
      </c>
      <c r="E132" s="24">
        <v>4</v>
      </c>
      <c r="F132" s="24">
        <v>41</v>
      </c>
      <c r="G132" s="12"/>
      <c r="H132" s="12"/>
      <c r="I132" s="24">
        <v>12</v>
      </c>
      <c r="J132" s="30">
        <v>6</v>
      </c>
      <c r="K132" s="30">
        <v>9</v>
      </c>
      <c r="L132" s="30">
        <v>8.5</v>
      </c>
      <c r="M132" s="30"/>
      <c r="N132" s="30"/>
      <c r="O132" s="30"/>
      <c r="P132" s="30"/>
      <c r="Q132" s="30"/>
      <c r="R132" s="30"/>
      <c r="S132" s="30"/>
      <c r="T132" s="30">
        <v>5.5</v>
      </c>
      <c r="U132" s="30"/>
      <c r="V132" s="30"/>
      <c r="W132" s="30"/>
    </row>
    <row r="133" spans="1:24" ht="13.5" thickBot="1" x14ac:dyDescent="0.25">
      <c r="A133" s="24">
        <v>130</v>
      </c>
      <c r="B133" s="24">
        <v>136</v>
      </c>
      <c r="C133" s="28" t="s">
        <v>169</v>
      </c>
      <c r="D133" s="28" t="s">
        <v>60</v>
      </c>
      <c r="E133" s="24">
        <v>7</v>
      </c>
      <c r="F133" s="24">
        <v>40.5</v>
      </c>
      <c r="G133" s="12"/>
      <c r="H133" s="12"/>
      <c r="I133" s="24">
        <v>21</v>
      </c>
      <c r="J133" s="30">
        <v>8</v>
      </c>
      <c r="K133" s="30">
        <v>1.5</v>
      </c>
      <c r="L133" s="30">
        <v>2.5</v>
      </c>
      <c r="M133" s="30"/>
      <c r="N133" s="30"/>
      <c r="O133" s="30">
        <v>5.5</v>
      </c>
      <c r="P133" s="30"/>
      <c r="Q133" s="30">
        <v>1</v>
      </c>
      <c r="R133" s="30"/>
      <c r="S133" s="30"/>
      <c r="T133" s="30"/>
      <c r="U133" s="30"/>
      <c r="V133" s="30">
        <v>1</v>
      </c>
      <c r="W133" s="30"/>
      <c r="X133" s="30"/>
    </row>
    <row r="134" spans="1:24" ht="13.5" thickBot="1" x14ac:dyDescent="0.25">
      <c r="A134" s="24">
        <v>130</v>
      </c>
      <c r="B134" s="24">
        <v>130</v>
      </c>
      <c r="C134" s="28" t="s">
        <v>259</v>
      </c>
      <c r="D134" s="28" t="s">
        <v>260</v>
      </c>
      <c r="E134" s="24">
        <v>5</v>
      </c>
      <c r="F134" s="24">
        <v>40.5</v>
      </c>
      <c r="G134" s="12"/>
      <c r="H134" s="12"/>
      <c r="I134" s="24">
        <v>15</v>
      </c>
      <c r="J134" s="30"/>
      <c r="K134" s="30"/>
      <c r="L134" s="30">
        <v>10</v>
      </c>
      <c r="M134" s="30">
        <v>4</v>
      </c>
      <c r="N134" s="30"/>
      <c r="O134" s="30"/>
      <c r="P134" s="30"/>
      <c r="Q134" s="30">
        <v>3.5</v>
      </c>
      <c r="R134" s="30">
        <v>8</v>
      </c>
      <c r="S134" s="30"/>
      <c r="T134" s="30"/>
      <c r="U134" s="30"/>
      <c r="V134" s="30"/>
      <c r="W134" s="30"/>
      <c r="X134" s="30"/>
    </row>
    <row r="135" spans="1:24" ht="13.5" thickBot="1" x14ac:dyDescent="0.25">
      <c r="A135" s="24">
        <v>130</v>
      </c>
      <c r="B135" s="24">
        <v>130</v>
      </c>
      <c r="C135" s="28" t="s">
        <v>287</v>
      </c>
      <c r="D135" s="28" t="s">
        <v>74</v>
      </c>
      <c r="E135" s="24">
        <v>5</v>
      </c>
      <c r="F135" s="24">
        <v>40.5</v>
      </c>
      <c r="G135" s="12"/>
      <c r="H135" s="12"/>
      <c r="I135" s="24">
        <v>15</v>
      </c>
      <c r="J135" s="30">
        <v>7.5</v>
      </c>
      <c r="K135" s="30">
        <v>6.5</v>
      </c>
      <c r="L135" s="30"/>
      <c r="M135" s="30"/>
      <c r="N135" s="30">
        <v>4</v>
      </c>
      <c r="O135" s="30">
        <v>7.5</v>
      </c>
      <c r="P135" s="30"/>
      <c r="Q135" s="30"/>
      <c r="R135" s="30"/>
      <c r="S135" s="30"/>
      <c r="T135" s="30"/>
      <c r="U135" s="30"/>
    </row>
    <row r="136" spans="1:24" ht="13.5" thickBot="1" x14ac:dyDescent="0.25">
      <c r="A136" s="24">
        <v>133</v>
      </c>
      <c r="B136" s="24">
        <v>132</v>
      </c>
      <c r="C136" s="28" t="s">
        <v>73</v>
      </c>
      <c r="D136" s="28" t="s">
        <v>323</v>
      </c>
      <c r="E136" s="24">
        <v>5</v>
      </c>
      <c r="F136" s="24">
        <v>39.5</v>
      </c>
      <c r="G136" s="12"/>
      <c r="H136" s="12"/>
      <c r="I136" s="24">
        <v>15</v>
      </c>
      <c r="J136" s="30">
        <v>10</v>
      </c>
      <c r="K136" s="30"/>
      <c r="L136" s="30"/>
      <c r="M136" s="30"/>
      <c r="N136" s="30">
        <v>5.5</v>
      </c>
      <c r="O136" s="30"/>
      <c r="P136" s="30"/>
      <c r="Q136" s="30"/>
      <c r="R136" s="30">
        <v>5</v>
      </c>
      <c r="S136" s="30"/>
      <c r="T136" s="30">
        <v>4</v>
      </c>
      <c r="U136" s="30"/>
    </row>
    <row r="137" spans="1:24" ht="13.5" thickBot="1" x14ac:dyDescent="0.25">
      <c r="A137" s="24">
        <v>133</v>
      </c>
      <c r="B137" s="24">
        <v>132</v>
      </c>
      <c r="C137" s="27" t="s">
        <v>140</v>
      </c>
      <c r="D137" s="39" t="s">
        <v>142</v>
      </c>
      <c r="E137" s="24">
        <v>5</v>
      </c>
      <c r="F137" s="24">
        <v>39.5</v>
      </c>
      <c r="G137" s="12"/>
      <c r="H137" s="12"/>
      <c r="I137" s="24">
        <v>15</v>
      </c>
      <c r="J137" s="30"/>
      <c r="K137" s="30"/>
      <c r="L137" s="30">
        <v>9</v>
      </c>
      <c r="M137" s="30"/>
      <c r="N137" s="30">
        <v>4</v>
      </c>
      <c r="O137" s="30"/>
      <c r="P137" s="30"/>
      <c r="Q137" s="30"/>
      <c r="R137" s="30"/>
      <c r="S137" s="30">
        <v>7.5</v>
      </c>
      <c r="T137" s="30">
        <v>4</v>
      </c>
      <c r="U137" s="30"/>
      <c r="V137" s="30"/>
      <c r="W137" s="30"/>
      <c r="X137" s="30"/>
    </row>
    <row r="138" spans="1:24" ht="13.5" thickBot="1" x14ac:dyDescent="0.25">
      <c r="A138" s="24">
        <v>135</v>
      </c>
      <c r="B138" s="24">
        <v>134</v>
      </c>
      <c r="C138" s="79" t="s">
        <v>573</v>
      </c>
      <c r="D138" s="79" t="s">
        <v>574</v>
      </c>
      <c r="E138" s="24">
        <v>4</v>
      </c>
      <c r="F138" s="24">
        <v>38.5</v>
      </c>
      <c r="G138" s="12"/>
      <c r="H138" s="12"/>
      <c r="I138" s="24">
        <v>12</v>
      </c>
      <c r="J138" s="30"/>
      <c r="K138" s="30">
        <v>5</v>
      </c>
      <c r="L138" s="30"/>
      <c r="M138" s="30"/>
      <c r="N138" s="30"/>
      <c r="O138" s="30">
        <v>7.5</v>
      </c>
      <c r="P138" s="30">
        <v>14</v>
      </c>
      <c r="Q138" s="30"/>
      <c r="R138" s="30"/>
      <c r="S138" s="30"/>
      <c r="T138" s="30"/>
      <c r="U138" s="30"/>
      <c r="V138" s="30"/>
      <c r="W138" s="30"/>
    </row>
    <row r="139" spans="1:24" ht="13.5" thickBot="1" x14ac:dyDescent="0.25">
      <c r="A139" s="24">
        <v>136</v>
      </c>
      <c r="B139" s="24">
        <v>135</v>
      </c>
      <c r="C139" s="28" t="s">
        <v>252</v>
      </c>
      <c r="D139" s="28" t="s">
        <v>253</v>
      </c>
      <c r="E139" s="24">
        <v>4</v>
      </c>
      <c r="F139" s="24">
        <v>37.5</v>
      </c>
      <c r="G139" s="12"/>
      <c r="H139" s="12"/>
      <c r="I139" s="24">
        <v>12</v>
      </c>
      <c r="J139" s="30">
        <v>4</v>
      </c>
      <c r="K139" s="30">
        <v>8.5</v>
      </c>
      <c r="L139" s="30">
        <v>4</v>
      </c>
      <c r="M139" s="30"/>
      <c r="N139" s="30">
        <v>9</v>
      </c>
      <c r="O139" s="30"/>
      <c r="P139" s="30"/>
      <c r="Q139" s="30"/>
      <c r="R139" s="30"/>
      <c r="S139" s="30"/>
      <c r="T139" s="30"/>
      <c r="U139" s="30"/>
      <c r="V139" s="30"/>
      <c r="W139" s="30"/>
    </row>
    <row r="140" spans="1:24" ht="13.5" thickBot="1" x14ac:dyDescent="0.25">
      <c r="A140" s="24">
        <v>137</v>
      </c>
      <c r="B140" s="24">
        <v>142</v>
      </c>
      <c r="C140" s="28" t="s">
        <v>251</v>
      </c>
      <c r="D140" s="28" t="s">
        <v>11</v>
      </c>
      <c r="E140" s="24">
        <v>6</v>
      </c>
      <c r="F140" s="24">
        <v>36.5</v>
      </c>
      <c r="G140" s="12"/>
      <c r="H140" s="12"/>
      <c r="I140" s="24">
        <v>18</v>
      </c>
      <c r="J140" s="30">
        <v>2</v>
      </c>
      <c r="K140" s="30">
        <v>5</v>
      </c>
      <c r="L140" s="30">
        <v>6.5</v>
      </c>
      <c r="M140" s="30"/>
      <c r="N140" s="30"/>
      <c r="O140" s="30"/>
      <c r="P140" s="30"/>
      <c r="Q140" s="30"/>
      <c r="R140" s="30"/>
      <c r="S140" s="30">
        <v>2</v>
      </c>
      <c r="T140" s="30"/>
      <c r="U140" s="30"/>
      <c r="V140" s="30">
        <v>3</v>
      </c>
      <c r="W140" s="30"/>
      <c r="X140" s="30"/>
    </row>
    <row r="141" spans="1:24" ht="13.5" thickBot="1" x14ac:dyDescent="0.25">
      <c r="A141" s="24">
        <v>138</v>
      </c>
      <c r="B141" s="24">
        <v>137</v>
      </c>
      <c r="C141" s="79" t="s">
        <v>829</v>
      </c>
      <c r="D141" s="79" t="s">
        <v>65</v>
      </c>
      <c r="E141" s="24">
        <v>4</v>
      </c>
      <c r="F141" s="24">
        <v>35</v>
      </c>
      <c r="G141" s="12"/>
      <c r="H141" s="12"/>
      <c r="I141" s="24">
        <v>12</v>
      </c>
      <c r="J141" s="30"/>
      <c r="K141" s="30"/>
      <c r="L141" s="30">
        <v>8</v>
      </c>
      <c r="M141" s="30">
        <v>6</v>
      </c>
      <c r="N141" s="30">
        <v>6.5</v>
      </c>
      <c r="O141" s="30"/>
      <c r="P141" s="30"/>
      <c r="Q141" s="30"/>
      <c r="R141" s="30"/>
      <c r="S141" s="30">
        <v>2.5</v>
      </c>
      <c r="T141" s="30"/>
      <c r="U141" s="30"/>
      <c r="V141" s="30"/>
      <c r="W141" s="30"/>
      <c r="X141" s="30"/>
    </row>
    <row r="142" spans="1:24" ht="13.5" thickBot="1" x14ac:dyDescent="0.25">
      <c r="A142" s="24">
        <v>139</v>
      </c>
      <c r="B142" s="24">
        <v>138</v>
      </c>
      <c r="C142" s="79" t="s">
        <v>446</v>
      </c>
      <c r="D142" s="79" t="s">
        <v>447</v>
      </c>
      <c r="E142" s="24">
        <v>5</v>
      </c>
      <c r="F142" s="24">
        <v>33.5</v>
      </c>
      <c r="G142" s="12"/>
      <c r="H142" s="12"/>
      <c r="I142" s="24">
        <v>15</v>
      </c>
      <c r="J142" s="30"/>
      <c r="K142" s="30"/>
      <c r="L142" s="30">
        <v>4.5</v>
      </c>
      <c r="M142" s="30"/>
      <c r="N142" s="30">
        <v>5.5</v>
      </c>
      <c r="O142" s="30"/>
      <c r="P142" s="30"/>
      <c r="Q142" s="30">
        <v>2</v>
      </c>
      <c r="R142" s="30"/>
      <c r="S142" s="30">
        <v>5.5</v>
      </c>
      <c r="T142" s="30">
        <v>1</v>
      </c>
      <c r="U142" s="30"/>
    </row>
    <row r="143" spans="1:24" ht="13.5" thickBot="1" x14ac:dyDescent="0.25">
      <c r="A143" s="24">
        <v>139</v>
      </c>
      <c r="B143" s="24">
        <v>138</v>
      </c>
      <c r="C143" s="28" t="s">
        <v>2</v>
      </c>
      <c r="D143" s="28" t="s">
        <v>11</v>
      </c>
      <c r="E143" s="24">
        <v>4</v>
      </c>
      <c r="F143" s="24">
        <v>33.5</v>
      </c>
      <c r="G143" s="12"/>
      <c r="H143" s="12"/>
      <c r="I143" s="24">
        <v>12</v>
      </c>
      <c r="J143" s="30">
        <v>6.5</v>
      </c>
      <c r="K143" s="30">
        <v>4</v>
      </c>
      <c r="L143" s="30">
        <v>6</v>
      </c>
      <c r="M143" s="30"/>
      <c r="N143" s="30">
        <v>5</v>
      </c>
      <c r="O143" s="30"/>
      <c r="P143" s="30"/>
      <c r="Q143" s="30"/>
      <c r="R143" s="30"/>
      <c r="S143" s="30"/>
      <c r="T143" s="30"/>
      <c r="U143" s="30"/>
    </row>
    <row r="144" spans="1:24" ht="13.5" thickBot="1" x14ac:dyDescent="0.25">
      <c r="A144" s="24">
        <v>141</v>
      </c>
      <c r="B144" s="24">
        <v>140</v>
      </c>
      <c r="C144" s="79" t="s">
        <v>449</v>
      </c>
      <c r="D144" s="79" t="s">
        <v>450</v>
      </c>
      <c r="E144" s="24">
        <v>3</v>
      </c>
      <c r="F144" s="24">
        <v>32.5</v>
      </c>
      <c r="G144" s="12"/>
      <c r="H144" s="12"/>
      <c r="I144" s="24">
        <v>9</v>
      </c>
      <c r="J144" s="30">
        <v>3.5</v>
      </c>
      <c r="K144" s="30"/>
      <c r="L144" s="30"/>
      <c r="M144" s="30"/>
      <c r="N144" s="30"/>
      <c r="O144" s="30">
        <v>10</v>
      </c>
      <c r="P144" s="30"/>
      <c r="Q144" s="30">
        <v>10</v>
      </c>
      <c r="R144" s="30"/>
      <c r="S144" s="30"/>
      <c r="T144" s="30"/>
      <c r="U144" s="30"/>
      <c r="V144" s="30"/>
      <c r="W144" s="30"/>
    </row>
    <row r="145" spans="1:24" ht="13.5" thickBot="1" x14ac:dyDescent="0.25">
      <c r="A145" s="24">
        <v>142</v>
      </c>
      <c r="B145" s="24">
        <v>141</v>
      </c>
      <c r="C145" s="79" t="s">
        <v>976</v>
      </c>
      <c r="D145" s="79" t="s">
        <v>386</v>
      </c>
      <c r="E145" s="24">
        <v>3</v>
      </c>
      <c r="F145" s="24">
        <v>32</v>
      </c>
      <c r="G145" s="12"/>
      <c r="H145" s="12"/>
      <c r="I145" s="24">
        <v>9</v>
      </c>
      <c r="J145" s="30"/>
      <c r="K145" s="30"/>
      <c r="L145" s="30"/>
      <c r="M145" s="30"/>
      <c r="N145" s="30">
        <v>6</v>
      </c>
      <c r="O145" s="30"/>
      <c r="P145" s="30">
        <v>10</v>
      </c>
      <c r="Q145" s="30"/>
      <c r="R145" s="30">
        <v>7</v>
      </c>
      <c r="S145" s="30"/>
      <c r="T145" s="30"/>
      <c r="U145" s="30"/>
      <c r="V145" s="30"/>
    </row>
    <row r="146" spans="1:24" ht="13.5" thickBot="1" x14ac:dyDescent="0.25">
      <c r="A146" s="24">
        <v>143</v>
      </c>
      <c r="B146" s="24">
        <v>143</v>
      </c>
      <c r="C146" s="79" t="s">
        <v>475</v>
      </c>
      <c r="D146" s="79" t="s">
        <v>476</v>
      </c>
      <c r="E146" s="24">
        <v>3</v>
      </c>
      <c r="F146" s="24">
        <v>30</v>
      </c>
      <c r="G146" s="12"/>
      <c r="H146" s="12"/>
      <c r="I146" s="24">
        <v>9</v>
      </c>
      <c r="J146" s="30">
        <v>4</v>
      </c>
      <c r="K146" s="30"/>
      <c r="L146" s="30">
        <v>9</v>
      </c>
      <c r="M146" s="30"/>
      <c r="N146" s="30">
        <v>8</v>
      </c>
      <c r="O146" s="30"/>
      <c r="P146" s="30"/>
      <c r="Q146" s="30"/>
      <c r="R146" s="30"/>
      <c r="S146" s="30"/>
      <c r="T146" s="30"/>
      <c r="U146" s="30"/>
    </row>
    <row r="147" spans="1:24" ht="13.5" thickBot="1" x14ac:dyDescent="0.25">
      <c r="A147" s="24">
        <v>144</v>
      </c>
      <c r="B147" s="24">
        <v>144</v>
      </c>
      <c r="C147" s="28" t="s">
        <v>143</v>
      </c>
      <c r="D147" s="28" t="s">
        <v>60</v>
      </c>
      <c r="E147" s="24">
        <v>4</v>
      </c>
      <c r="F147" s="24">
        <v>29.5</v>
      </c>
      <c r="G147" s="12"/>
      <c r="H147" s="12"/>
      <c r="I147" s="24">
        <v>12</v>
      </c>
      <c r="J147" s="30">
        <v>4</v>
      </c>
      <c r="K147" s="30">
        <v>6.5</v>
      </c>
      <c r="L147" s="30"/>
      <c r="M147" s="30"/>
      <c r="N147" s="30"/>
      <c r="O147" s="30"/>
      <c r="P147" s="30"/>
      <c r="Q147" s="30"/>
      <c r="R147" s="30"/>
      <c r="S147" s="69"/>
      <c r="T147" s="30">
        <v>7</v>
      </c>
      <c r="U147" s="30"/>
      <c r="V147" s="30"/>
      <c r="W147" s="30"/>
    </row>
    <row r="148" spans="1:24" ht="13.5" thickBot="1" x14ac:dyDescent="0.25">
      <c r="A148" s="24">
        <v>145</v>
      </c>
      <c r="B148" s="24">
        <v>145</v>
      </c>
      <c r="C148" s="79" t="s">
        <v>1110</v>
      </c>
      <c r="D148" s="79" t="s">
        <v>36</v>
      </c>
      <c r="E148" s="24">
        <v>2</v>
      </c>
      <c r="F148" s="24">
        <v>29</v>
      </c>
      <c r="G148" s="12"/>
      <c r="H148" s="12"/>
      <c r="I148" s="24">
        <v>6</v>
      </c>
      <c r="J148" s="30"/>
      <c r="K148" s="30"/>
      <c r="L148" s="30"/>
      <c r="M148" s="30"/>
      <c r="N148" s="30"/>
      <c r="O148" s="30"/>
      <c r="P148" s="30">
        <v>13</v>
      </c>
      <c r="Q148" s="30"/>
      <c r="R148" s="30"/>
      <c r="S148" s="30">
        <v>10</v>
      </c>
      <c r="T148" s="30"/>
      <c r="U148" s="30"/>
    </row>
    <row r="149" spans="1:24" ht="13.5" thickBot="1" x14ac:dyDescent="0.25">
      <c r="A149" s="24">
        <v>146</v>
      </c>
      <c r="B149" s="24">
        <v>146</v>
      </c>
      <c r="C149" s="79" t="s">
        <v>485</v>
      </c>
      <c r="D149" s="79" t="s">
        <v>486</v>
      </c>
      <c r="E149" s="24">
        <v>5</v>
      </c>
      <c r="F149" s="24">
        <v>26.5</v>
      </c>
      <c r="G149" s="12"/>
      <c r="H149" s="12"/>
      <c r="I149" s="24">
        <v>15</v>
      </c>
      <c r="J149" s="30"/>
      <c r="K149" s="30">
        <v>7</v>
      </c>
      <c r="L149" s="30"/>
      <c r="M149" s="30">
        <v>4.5</v>
      </c>
      <c r="N149" s="30"/>
      <c r="O149" s="30"/>
      <c r="P149" s="30"/>
      <c r="Q149" s="30"/>
      <c r="R149" s="30"/>
      <c r="S149" s="30"/>
      <c r="T149" s="30"/>
      <c r="U149" s="30"/>
    </row>
    <row r="150" spans="1:24" ht="13.5" thickBot="1" x14ac:dyDescent="0.25">
      <c r="A150" s="24">
        <v>146</v>
      </c>
      <c r="B150" s="24">
        <v>157</v>
      </c>
      <c r="C150" s="28" t="s">
        <v>376</v>
      </c>
      <c r="D150" s="28" t="s">
        <v>150</v>
      </c>
      <c r="E150" s="24">
        <v>4</v>
      </c>
      <c r="F150" s="24">
        <v>26.5</v>
      </c>
      <c r="G150" s="12"/>
      <c r="H150" s="12"/>
      <c r="I150" s="24">
        <v>12</v>
      </c>
      <c r="J150" s="30"/>
      <c r="K150" s="30"/>
      <c r="L150" s="30"/>
      <c r="M150" s="30"/>
      <c r="N150" s="30"/>
      <c r="O150" s="30"/>
      <c r="P150" s="30"/>
      <c r="Q150" s="30"/>
      <c r="R150" s="30">
        <v>10</v>
      </c>
      <c r="S150" s="30"/>
      <c r="T150" s="30"/>
      <c r="U150" s="30"/>
      <c r="V150" s="30">
        <v>4.5</v>
      </c>
    </row>
    <row r="151" spans="1:24" ht="13.5" thickBot="1" x14ac:dyDescent="0.25">
      <c r="A151" s="24">
        <v>148</v>
      </c>
      <c r="B151" s="24">
        <v>147</v>
      </c>
      <c r="C151" s="28" t="s">
        <v>13</v>
      </c>
      <c r="D151" s="28" t="s">
        <v>65</v>
      </c>
      <c r="E151" s="24">
        <v>4</v>
      </c>
      <c r="F151" s="24">
        <v>26</v>
      </c>
      <c r="G151" s="12"/>
      <c r="H151" s="12"/>
      <c r="I151" s="24">
        <v>12</v>
      </c>
      <c r="J151" s="30"/>
      <c r="K151" s="30">
        <v>7</v>
      </c>
      <c r="L151" s="30"/>
      <c r="M151" s="30"/>
      <c r="N151" s="30">
        <v>7</v>
      </c>
      <c r="O151" s="30"/>
      <c r="P151" s="30"/>
      <c r="Q151" s="30"/>
      <c r="R151" s="30"/>
      <c r="S151" s="30"/>
      <c r="T151" s="30"/>
      <c r="U151" s="30"/>
      <c r="W151" s="30"/>
      <c r="X151" s="30"/>
    </row>
    <row r="152" spans="1:24" ht="13.5" thickBot="1" x14ac:dyDescent="0.25">
      <c r="A152" s="24">
        <v>149</v>
      </c>
      <c r="B152" s="24">
        <v>148</v>
      </c>
      <c r="C152" s="28" t="s">
        <v>397</v>
      </c>
      <c r="D152" s="28" t="s">
        <v>398</v>
      </c>
      <c r="E152" s="24">
        <v>3</v>
      </c>
      <c r="F152" s="24">
        <v>25</v>
      </c>
      <c r="G152" s="12"/>
      <c r="H152" s="12"/>
      <c r="I152" s="24">
        <v>9</v>
      </c>
      <c r="J152" s="30"/>
      <c r="K152" s="30"/>
      <c r="L152" s="30">
        <v>4</v>
      </c>
      <c r="M152" s="30">
        <v>2</v>
      </c>
      <c r="N152" s="30"/>
      <c r="O152" s="30">
        <v>10</v>
      </c>
      <c r="P152" s="30"/>
      <c r="Q152" s="30"/>
      <c r="R152" s="30"/>
      <c r="S152" s="30"/>
      <c r="T152" s="30"/>
      <c r="U152" s="30"/>
      <c r="V152" s="30"/>
    </row>
    <row r="153" spans="1:24" ht="13.5" thickBot="1" x14ac:dyDescent="0.25">
      <c r="A153" s="24">
        <v>150</v>
      </c>
      <c r="B153" s="24">
        <v>149</v>
      </c>
      <c r="C153" s="79" t="s">
        <v>483</v>
      </c>
      <c r="D153" s="79" t="s">
        <v>135</v>
      </c>
      <c r="E153" s="24">
        <v>4</v>
      </c>
      <c r="F153" s="24">
        <v>24.5</v>
      </c>
      <c r="G153" s="12"/>
      <c r="H153" s="12"/>
      <c r="I153" s="24">
        <v>12</v>
      </c>
      <c r="J153" s="30">
        <v>3.5</v>
      </c>
      <c r="K153" s="30"/>
      <c r="L153" s="30"/>
      <c r="M153" s="30">
        <v>2</v>
      </c>
      <c r="N153" s="30"/>
      <c r="O153" s="30"/>
      <c r="P153" s="30">
        <v>7</v>
      </c>
      <c r="Q153" s="30"/>
      <c r="R153" s="30"/>
      <c r="S153" s="30"/>
      <c r="T153" s="30"/>
      <c r="U153" s="30"/>
      <c r="V153" s="30"/>
      <c r="W153" s="30"/>
    </row>
    <row r="154" spans="1:24" ht="13.5" thickBot="1" x14ac:dyDescent="0.25">
      <c r="A154" s="24">
        <v>150</v>
      </c>
      <c r="B154" s="24">
        <v>149</v>
      </c>
      <c r="C154" s="79" t="s">
        <v>389</v>
      </c>
      <c r="D154" s="79" t="s">
        <v>207</v>
      </c>
      <c r="E154" s="24">
        <v>3</v>
      </c>
      <c r="F154" s="24">
        <v>24.5</v>
      </c>
      <c r="G154" s="12"/>
      <c r="H154" s="12"/>
      <c r="I154" s="24">
        <v>9</v>
      </c>
      <c r="J154" s="30"/>
      <c r="K154" s="30"/>
      <c r="L154" s="30">
        <v>6.5</v>
      </c>
      <c r="M154" s="30"/>
      <c r="N154" s="30"/>
      <c r="O154" s="30"/>
      <c r="P154" s="30">
        <v>8</v>
      </c>
      <c r="Q154" s="30">
        <v>1</v>
      </c>
      <c r="R154" s="30"/>
      <c r="S154" s="30"/>
      <c r="T154" s="30"/>
      <c r="U154" s="30"/>
      <c r="V154" s="30"/>
      <c r="W154" s="30"/>
    </row>
    <row r="155" spans="1:24" ht="13.5" thickBot="1" x14ac:dyDescent="0.25">
      <c r="A155" s="24">
        <v>152</v>
      </c>
      <c r="B155" s="24">
        <v>151</v>
      </c>
      <c r="C155" s="79" t="s">
        <v>404</v>
      </c>
      <c r="D155" s="28" t="s">
        <v>405</v>
      </c>
      <c r="E155" s="24">
        <v>3</v>
      </c>
      <c r="F155" s="24">
        <v>24</v>
      </c>
      <c r="G155" s="12"/>
      <c r="H155" s="12"/>
      <c r="I155" s="24">
        <v>9</v>
      </c>
      <c r="J155" s="30"/>
      <c r="K155" s="30"/>
      <c r="L155" s="30"/>
      <c r="M155" s="30"/>
      <c r="N155" s="30">
        <v>4.5</v>
      </c>
      <c r="O155" s="30"/>
      <c r="P155" s="30"/>
      <c r="Q155" s="30">
        <v>8</v>
      </c>
      <c r="R155" s="30"/>
      <c r="S155" s="30">
        <v>2.5</v>
      </c>
      <c r="T155" s="30"/>
      <c r="U155" s="30"/>
    </row>
    <row r="156" spans="1:24" ht="13.5" thickBot="1" x14ac:dyDescent="0.25">
      <c r="A156" s="24">
        <v>153</v>
      </c>
      <c r="B156" s="24">
        <v>152</v>
      </c>
      <c r="C156" s="27" t="s">
        <v>100</v>
      </c>
      <c r="D156" s="27" t="s">
        <v>32</v>
      </c>
      <c r="E156" s="24">
        <v>3</v>
      </c>
      <c r="F156" s="24">
        <v>23.5</v>
      </c>
      <c r="G156" s="12"/>
      <c r="H156" s="12"/>
      <c r="I156" s="24">
        <v>9</v>
      </c>
      <c r="J156" s="30">
        <v>1.5</v>
      </c>
      <c r="K156" s="30"/>
      <c r="L156" s="30"/>
      <c r="M156" s="30"/>
      <c r="N156" s="30">
        <v>10</v>
      </c>
      <c r="O156" s="30"/>
      <c r="P156" s="30"/>
      <c r="Q156" s="30"/>
      <c r="R156" s="30"/>
      <c r="S156" s="30"/>
      <c r="T156" s="30">
        <v>3</v>
      </c>
      <c r="U156" s="30"/>
      <c r="X156" s="30"/>
    </row>
    <row r="157" spans="1:24" ht="13.5" thickBot="1" x14ac:dyDescent="0.25">
      <c r="A157" s="24">
        <v>154</v>
      </c>
      <c r="B157" s="24">
        <v>153</v>
      </c>
      <c r="C157" s="79" t="s">
        <v>971</v>
      </c>
      <c r="D157" s="79" t="s">
        <v>972</v>
      </c>
      <c r="E157" s="24">
        <v>3</v>
      </c>
      <c r="F157" s="24">
        <v>23</v>
      </c>
      <c r="G157" s="12"/>
      <c r="H157" s="12"/>
      <c r="I157" s="24">
        <v>9</v>
      </c>
      <c r="J157" s="30"/>
      <c r="K157" s="30"/>
      <c r="L157" s="30"/>
      <c r="M157" s="30"/>
      <c r="N157" s="30"/>
      <c r="O157" s="30">
        <v>7.5</v>
      </c>
      <c r="P157" s="30"/>
      <c r="Q157" s="30"/>
      <c r="R157" s="30"/>
      <c r="S157" s="30">
        <v>2.5</v>
      </c>
      <c r="T157" s="30">
        <v>4</v>
      </c>
      <c r="U157" s="30"/>
    </row>
    <row r="158" spans="1:24" ht="13.5" thickBot="1" x14ac:dyDescent="0.25">
      <c r="A158" s="24">
        <v>155</v>
      </c>
      <c r="B158" s="24">
        <v>172</v>
      </c>
      <c r="C158" s="28" t="s">
        <v>265</v>
      </c>
      <c r="D158" s="28" t="s">
        <v>266</v>
      </c>
      <c r="E158" s="24">
        <v>3</v>
      </c>
      <c r="F158" s="24">
        <v>22</v>
      </c>
      <c r="G158" s="12"/>
      <c r="H158" s="12"/>
      <c r="I158" s="24">
        <v>9</v>
      </c>
      <c r="J158" s="30"/>
      <c r="K158" s="30">
        <v>5</v>
      </c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>
        <v>8</v>
      </c>
      <c r="W158" s="30"/>
      <c r="X158" s="30"/>
    </row>
    <row r="159" spans="1:24" ht="13.5" thickBot="1" x14ac:dyDescent="0.25">
      <c r="A159" s="24">
        <v>155</v>
      </c>
      <c r="B159" s="24">
        <v>154</v>
      </c>
      <c r="C159" s="79" t="s">
        <v>106</v>
      </c>
      <c r="D159" s="79" t="s">
        <v>479</v>
      </c>
      <c r="E159" s="24">
        <v>2</v>
      </c>
      <c r="F159" s="24">
        <v>22</v>
      </c>
      <c r="G159" s="12"/>
      <c r="H159" s="12"/>
      <c r="I159" s="24">
        <v>6</v>
      </c>
      <c r="J159" s="30">
        <v>8</v>
      </c>
      <c r="K159" s="30"/>
      <c r="L159" s="30">
        <v>8</v>
      </c>
      <c r="M159" s="30"/>
      <c r="N159" s="30"/>
      <c r="O159" s="30"/>
      <c r="P159" s="30"/>
      <c r="Q159" s="30"/>
      <c r="R159" s="30"/>
      <c r="S159" s="69"/>
      <c r="T159" s="30"/>
      <c r="U159" s="30"/>
      <c r="V159" s="30"/>
      <c r="W159" s="30"/>
      <c r="X159" s="30"/>
    </row>
    <row r="160" spans="1:24" ht="13.5" thickBot="1" x14ac:dyDescent="0.25">
      <c r="A160" s="24">
        <v>157</v>
      </c>
      <c r="B160" s="24">
        <v>155</v>
      </c>
      <c r="C160" s="28" t="s">
        <v>387</v>
      </c>
      <c r="D160" s="28" t="s">
        <v>373</v>
      </c>
      <c r="E160" s="24">
        <v>4</v>
      </c>
      <c r="F160" s="24">
        <v>21.5</v>
      </c>
      <c r="G160" s="12"/>
      <c r="H160" s="12"/>
      <c r="I160" s="24">
        <v>12</v>
      </c>
      <c r="J160" s="30">
        <v>1.5</v>
      </c>
      <c r="K160" s="30">
        <v>1.5</v>
      </c>
      <c r="L160" s="30"/>
      <c r="M160" s="30"/>
      <c r="N160" s="30">
        <v>6.5</v>
      </c>
      <c r="O160" s="30"/>
      <c r="P160" s="30"/>
      <c r="Q160" s="30"/>
      <c r="R160" s="30"/>
      <c r="S160" s="30"/>
      <c r="T160" s="30"/>
      <c r="U160" s="30"/>
      <c r="V160" s="30"/>
      <c r="W160" s="30"/>
    </row>
    <row r="161" spans="1:24" ht="13.5" thickBot="1" x14ac:dyDescent="0.25">
      <c r="A161" s="24">
        <v>158</v>
      </c>
      <c r="B161" s="24">
        <v>156</v>
      </c>
      <c r="C161" s="79" t="s">
        <v>970</v>
      </c>
      <c r="D161" s="79" t="s">
        <v>122</v>
      </c>
      <c r="E161" s="24">
        <v>4</v>
      </c>
      <c r="F161" s="24">
        <v>21</v>
      </c>
      <c r="G161" s="12"/>
      <c r="H161" s="12"/>
      <c r="I161" s="24">
        <v>12</v>
      </c>
      <c r="J161" s="30"/>
      <c r="K161" s="30"/>
      <c r="L161" s="30"/>
      <c r="M161" s="30"/>
      <c r="N161" s="30">
        <v>1</v>
      </c>
      <c r="O161" s="30">
        <v>1.5</v>
      </c>
      <c r="P161" s="30"/>
      <c r="Q161" s="30"/>
      <c r="R161" s="30"/>
      <c r="S161" s="30">
        <v>2.5</v>
      </c>
      <c r="T161" s="30">
        <v>4</v>
      </c>
      <c r="U161" s="30"/>
      <c r="V161" s="30"/>
      <c r="W161" s="30"/>
    </row>
    <row r="162" spans="1:24" ht="13.5" thickBot="1" x14ac:dyDescent="0.25">
      <c r="A162" s="24">
        <v>159</v>
      </c>
      <c r="B162" s="24">
        <v>157</v>
      </c>
      <c r="C162" s="28" t="s">
        <v>33</v>
      </c>
      <c r="D162" s="28" t="s">
        <v>74</v>
      </c>
      <c r="E162" s="24">
        <v>2</v>
      </c>
      <c r="F162" s="24">
        <v>19</v>
      </c>
      <c r="G162" s="12"/>
      <c r="H162" s="12"/>
      <c r="I162" s="24">
        <v>6</v>
      </c>
      <c r="J162" s="30"/>
      <c r="K162" s="30"/>
      <c r="L162" s="30"/>
      <c r="M162" s="30"/>
      <c r="N162" s="30"/>
      <c r="O162" s="30"/>
      <c r="P162" s="30"/>
      <c r="Q162" s="30"/>
      <c r="R162" s="30"/>
      <c r="S162" s="30">
        <v>6</v>
      </c>
      <c r="T162" s="30">
        <v>7</v>
      </c>
      <c r="U162" s="30"/>
      <c r="W162" s="30"/>
    </row>
    <row r="163" spans="1:24" ht="13.5" thickBot="1" x14ac:dyDescent="0.25">
      <c r="A163" s="24">
        <v>160</v>
      </c>
      <c r="B163" s="24">
        <v>159</v>
      </c>
      <c r="C163" s="27" t="s">
        <v>51</v>
      </c>
      <c r="D163" s="27" t="s">
        <v>52</v>
      </c>
      <c r="E163" s="24">
        <v>3</v>
      </c>
      <c r="F163" s="24">
        <v>18</v>
      </c>
      <c r="G163" s="12"/>
      <c r="H163" s="12"/>
      <c r="I163" s="24">
        <v>9</v>
      </c>
      <c r="J163" s="30">
        <v>6</v>
      </c>
      <c r="K163" s="30">
        <v>3</v>
      </c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 ht="13.5" thickBot="1" x14ac:dyDescent="0.25">
      <c r="A164" s="24">
        <v>161</v>
      </c>
      <c r="B164" s="24">
        <v>160</v>
      </c>
      <c r="C164" s="79" t="s">
        <v>477</v>
      </c>
      <c r="D164" s="79" t="s">
        <v>269</v>
      </c>
      <c r="E164" s="24">
        <v>2</v>
      </c>
      <c r="F164" s="24">
        <v>17.5</v>
      </c>
      <c r="G164" s="12"/>
      <c r="H164" s="12"/>
      <c r="I164" s="24">
        <v>6</v>
      </c>
      <c r="J164" s="30">
        <v>1.5</v>
      </c>
      <c r="K164" s="30"/>
      <c r="L164" s="30"/>
      <c r="M164" s="30"/>
      <c r="N164" s="30">
        <v>10</v>
      </c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 ht="13.5" thickBot="1" x14ac:dyDescent="0.25">
      <c r="A165" s="24">
        <v>162</v>
      </c>
      <c r="B165" s="24">
        <v>161</v>
      </c>
      <c r="C165" s="50" t="s">
        <v>71</v>
      </c>
      <c r="D165" s="50" t="s">
        <v>22</v>
      </c>
      <c r="E165" s="24">
        <v>4</v>
      </c>
      <c r="F165" s="24">
        <v>16.5</v>
      </c>
      <c r="G165" s="12"/>
      <c r="H165" s="12"/>
      <c r="I165" s="24">
        <v>12</v>
      </c>
      <c r="J165" s="30"/>
      <c r="K165" s="30"/>
      <c r="L165" s="30"/>
      <c r="M165" s="30"/>
      <c r="N165" s="30">
        <v>0.5</v>
      </c>
      <c r="O165" s="30">
        <v>4</v>
      </c>
      <c r="P165" s="30"/>
      <c r="Q165" s="30"/>
      <c r="R165" s="30"/>
      <c r="S165" s="30"/>
      <c r="T165" s="30"/>
      <c r="U165" s="30"/>
      <c r="V165" s="30"/>
      <c r="W165" s="30"/>
    </row>
    <row r="166" spans="1:24" ht="13.5" thickBot="1" x14ac:dyDescent="0.25">
      <c r="A166" s="24">
        <v>163</v>
      </c>
      <c r="B166" s="24">
        <v>162</v>
      </c>
      <c r="C166" s="79" t="s">
        <v>827</v>
      </c>
      <c r="D166" s="79" t="s">
        <v>474</v>
      </c>
      <c r="E166" s="24">
        <v>4</v>
      </c>
      <c r="F166" s="24">
        <v>16</v>
      </c>
      <c r="G166" s="12"/>
      <c r="H166" s="12"/>
      <c r="I166" s="24">
        <v>12</v>
      </c>
      <c r="J166" s="30">
        <v>1</v>
      </c>
      <c r="K166" s="30"/>
      <c r="L166" s="30">
        <v>2</v>
      </c>
      <c r="M166" s="30"/>
      <c r="N166" s="30"/>
      <c r="O166" s="30"/>
      <c r="P166" s="30"/>
      <c r="Q166" s="30"/>
      <c r="R166" s="30"/>
      <c r="S166" s="30">
        <v>1</v>
      </c>
      <c r="T166" s="30"/>
      <c r="U166" s="30"/>
      <c r="V166" s="30"/>
      <c r="W166" s="30"/>
    </row>
    <row r="167" spans="1:24" ht="13.5" thickBot="1" x14ac:dyDescent="0.25">
      <c r="A167" s="24">
        <v>163</v>
      </c>
      <c r="B167" s="24">
        <v>162</v>
      </c>
      <c r="C167" s="27" t="s">
        <v>103</v>
      </c>
      <c r="D167" s="27" t="s">
        <v>16</v>
      </c>
      <c r="E167" s="24">
        <v>2</v>
      </c>
      <c r="F167" s="24">
        <v>16</v>
      </c>
      <c r="G167" s="12"/>
      <c r="H167" s="12"/>
      <c r="I167" s="24">
        <v>6</v>
      </c>
      <c r="J167" s="30">
        <v>5</v>
      </c>
      <c r="K167" s="30">
        <v>5</v>
      </c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 ht="13.5" thickBot="1" x14ac:dyDescent="0.25">
      <c r="A168" s="24">
        <v>165</v>
      </c>
      <c r="B168" s="24">
        <v>164</v>
      </c>
      <c r="C168" s="27" t="s">
        <v>97</v>
      </c>
      <c r="D168" s="27" t="s">
        <v>36</v>
      </c>
      <c r="E168" s="24">
        <v>3</v>
      </c>
      <c r="F168" s="24">
        <v>14</v>
      </c>
      <c r="G168" s="12"/>
      <c r="H168" s="12"/>
      <c r="I168" s="24">
        <v>9</v>
      </c>
      <c r="J168" s="30"/>
      <c r="K168" s="30"/>
      <c r="L168" s="30"/>
      <c r="M168" s="30"/>
      <c r="N168" s="30"/>
      <c r="O168" s="30"/>
      <c r="P168" s="30"/>
      <c r="Q168" s="30"/>
      <c r="R168" s="30"/>
      <c r="S168" s="30">
        <v>5</v>
      </c>
      <c r="T168" s="30"/>
      <c r="U168" s="30"/>
      <c r="V168" s="30"/>
      <c r="W168" s="30"/>
    </row>
    <row r="169" spans="1:24" ht="13.5" thickBot="1" x14ac:dyDescent="0.25">
      <c r="A169" s="24">
        <v>166</v>
      </c>
      <c r="B169" s="24">
        <v>165</v>
      </c>
      <c r="C169" s="79" t="s">
        <v>974</v>
      </c>
      <c r="D169" s="79" t="s">
        <v>118</v>
      </c>
      <c r="E169" s="24">
        <v>2</v>
      </c>
      <c r="F169" s="24">
        <v>13</v>
      </c>
      <c r="G169" s="12"/>
      <c r="H169" s="12"/>
      <c r="I169" s="24">
        <v>6</v>
      </c>
      <c r="J169" s="30"/>
      <c r="K169" s="30"/>
      <c r="L169" s="30"/>
      <c r="M169" s="30"/>
      <c r="N169" s="30">
        <v>1</v>
      </c>
      <c r="O169" s="30"/>
      <c r="P169" s="30"/>
      <c r="Q169" s="30"/>
      <c r="R169" s="30"/>
      <c r="S169" s="30">
        <v>6</v>
      </c>
      <c r="T169" s="30"/>
      <c r="U169" s="30"/>
    </row>
    <row r="170" spans="1:24" ht="13.5" thickBot="1" x14ac:dyDescent="0.25">
      <c r="A170" s="24">
        <v>166</v>
      </c>
      <c r="B170" s="24">
        <v>165</v>
      </c>
      <c r="C170" s="79" t="s">
        <v>404</v>
      </c>
      <c r="D170" s="79" t="s">
        <v>130</v>
      </c>
      <c r="E170" s="24">
        <v>2</v>
      </c>
      <c r="F170" s="24">
        <v>13</v>
      </c>
      <c r="G170" s="12"/>
      <c r="H170" s="12"/>
      <c r="I170" s="24">
        <v>6</v>
      </c>
      <c r="J170" s="30"/>
      <c r="K170" s="30"/>
      <c r="L170" s="30"/>
      <c r="M170" s="30"/>
      <c r="N170" s="30">
        <v>4.5</v>
      </c>
      <c r="O170" s="30"/>
      <c r="P170" s="30"/>
      <c r="Q170" s="30"/>
      <c r="R170" s="30"/>
      <c r="S170" s="30">
        <v>2.5</v>
      </c>
      <c r="T170" s="30"/>
      <c r="U170" s="30"/>
    </row>
    <row r="171" spans="1:24" ht="13.5" thickBot="1" x14ac:dyDescent="0.25">
      <c r="A171" s="24">
        <v>166</v>
      </c>
      <c r="B171" s="24">
        <v>165</v>
      </c>
      <c r="C171" s="28" t="s">
        <v>19</v>
      </c>
      <c r="D171" s="79" t="s">
        <v>26</v>
      </c>
      <c r="E171" s="24">
        <v>2</v>
      </c>
      <c r="F171" s="24">
        <v>13</v>
      </c>
      <c r="G171" s="12"/>
      <c r="H171" s="12"/>
      <c r="I171" s="24">
        <v>6</v>
      </c>
      <c r="J171" s="30"/>
      <c r="K171" s="30"/>
      <c r="L171" s="30"/>
      <c r="M171" s="30"/>
      <c r="N171" s="30">
        <v>1</v>
      </c>
      <c r="O171" s="30"/>
      <c r="P171" s="30"/>
      <c r="Q171" s="30"/>
      <c r="R171" s="30"/>
      <c r="S171" s="30">
        <v>6</v>
      </c>
      <c r="T171" s="30"/>
      <c r="U171" s="30"/>
    </row>
    <row r="172" spans="1:24" ht="13.5" thickBot="1" x14ac:dyDescent="0.25">
      <c r="A172" s="24">
        <v>166</v>
      </c>
      <c r="B172" s="24">
        <v>207</v>
      </c>
      <c r="C172" s="79" t="s">
        <v>1435</v>
      </c>
      <c r="D172" s="79" t="s">
        <v>125</v>
      </c>
      <c r="E172" s="24">
        <v>1</v>
      </c>
      <c r="F172" s="24">
        <v>13</v>
      </c>
      <c r="G172" s="12"/>
      <c r="H172" s="12"/>
      <c r="I172" s="24">
        <v>3</v>
      </c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>
        <v>10</v>
      </c>
    </row>
    <row r="173" spans="1:24" ht="13.5" thickBot="1" x14ac:dyDescent="0.25">
      <c r="A173" s="24">
        <v>170</v>
      </c>
      <c r="B173" s="24">
        <v>168</v>
      </c>
      <c r="C173" s="79" t="s">
        <v>580</v>
      </c>
      <c r="D173" s="79" t="s">
        <v>63</v>
      </c>
      <c r="E173" s="24">
        <v>2</v>
      </c>
      <c r="F173" s="24">
        <v>12.5</v>
      </c>
      <c r="G173" s="12"/>
      <c r="H173" s="12"/>
      <c r="I173" s="24">
        <v>6</v>
      </c>
      <c r="J173" s="30"/>
      <c r="K173" s="30">
        <v>3.5</v>
      </c>
      <c r="L173" s="30"/>
      <c r="M173" s="30"/>
      <c r="N173" s="30"/>
      <c r="O173" s="30"/>
      <c r="P173" s="30"/>
      <c r="Q173" s="30">
        <v>3</v>
      </c>
      <c r="R173" s="30"/>
      <c r="S173" s="30"/>
      <c r="T173" s="30"/>
      <c r="U173" s="30"/>
      <c r="V173" s="30"/>
      <c r="W173" s="30"/>
    </row>
    <row r="174" spans="1:24" ht="13.5" thickBot="1" x14ac:dyDescent="0.25">
      <c r="A174" s="24">
        <v>171</v>
      </c>
      <c r="B174" s="24">
        <v>169</v>
      </c>
      <c r="C174" s="28" t="s">
        <v>400</v>
      </c>
      <c r="D174" s="28" t="s">
        <v>63</v>
      </c>
      <c r="E174" s="24">
        <v>2</v>
      </c>
      <c r="F174" s="24">
        <v>12</v>
      </c>
      <c r="G174" s="12"/>
      <c r="H174" s="12"/>
      <c r="I174" s="24">
        <v>6</v>
      </c>
      <c r="J174" s="30">
        <v>6</v>
      </c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</row>
    <row r="175" spans="1:24" ht="13.5" thickBot="1" x14ac:dyDescent="0.25">
      <c r="A175" s="24">
        <v>171</v>
      </c>
      <c r="B175" s="24">
        <v>169</v>
      </c>
      <c r="C175" s="28" t="s">
        <v>154</v>
      </c>
      <c r="D175" s="28" t="s">
        <v>7</v>
      </c>
      <c r="E175" s="24">
        <v>1</v>
      </c>
      <c r="F175" s="24">
        <v>12</v>
      </c>
      <c r="G175" s="12"/>
      <c r="H175" s="12"/>
      <c r="I175" s="24">
        <v>3</v>
      </c>
      <c r="J175" s="30">
        <v>9</v>
      </c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 ht="13.5" thickBot="1" x14ac:dyDescent="0.25">
      <c r="A176" s="24">
        <v>171</v>
      </c>
      <c r="B176" s="24">
        <v>169</v>
      </c>
      <c r="C176" s="79" t="s">
        <v>1402</v>
      </c>
      <c r="D176" s="79" t="s">
        <v>405</v>
      </c>
      <c r="E176" s="24">
        <v>1</v>
      </c>
      <c r="F176" s="24">
        <v>12</v>
      </c>
      <c r="G176" s="12"/>
      <c r="H176" s="12"/>
      <c r="I176" s="24">
        <v>3</v>
      </c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>
        <v>9</v>
      </c>
      <c r="V176" s="30"/>
      <c r="W176" s="30"/>
    </row>
    <row r="177" spans="1:24" ht="13.5" thickBot="1" x14ac:dyDescent="0.25">
      <c r="A177" s="24">
        <v>174</v>
      </c>
      <c r="B177" s="24">
        <v>173</v>
      </c>
      <c r="C177" s="79" t="s">
        <v>575</v>
      </c>
      <c r="D177" s="79" t="s">
        <v>576</v>
      </c>
      <c r="E177" s="24">
        <v>3</v>
      </c>
      <c r="F177" s="24">
        <v>10.5</v>
      </c>
      <c r="G177" s="12"/>
      <c r="H177" s="12"/>
      <c r="I177" s="24">
        <v>9</v>
      </c>
      <c r="J177" s="30"/>
      <c r="K177" s="30">
        <v>1.5</v>
      </c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</row>
    <row r="178" spans="1:24" ht="13.5" thickBot="1" x14ac:dyDescent="0.25">
      <c r="A178" s="24">
        <v>175</v>
      </c>
      <c r="B178" s="24">
        <v>174</v>
      </c>
      <c r="C178" s="79" t="s">
        <v>426</v>
      </c>
      <c r="D178" s="79" t="s">
        <v>427</v>
      </c>
      <c r="E178" s="24">
        <v>2</v>
      </c>
      <c r="F178" s="24">
        <v>10</v>
      </c>
      <c r="G178" s="12"/>
      <c r="H178" s="12"/>
      <c r="I178" s="24">
        <v>6</v>
      </c>
      <c r="J178" s="30">
        <v>1</v>
      </c>
      <c r="K178" s="30"/>
      <c r="L178" s="30"/>
      <c r="M178" s="30"/>
      <c r="N178" s="30"/>
      <c r="O178" s="30"/>
      <c r="P178" s="30"/>
      <c r="Q178" s="30"/>
      <c r="R178" s="30"/>
      <c r="S178" s="30">
        <v>3</v>
      </c>
      <c r="T178" s="30"/>
      <c r="U178" s="30"/>
    </row>
    <row r="179" spans="1:24" ht="13.5" thickBot="1" x14ac:dyDescent="0.25">
      <c r="A179" s="24">
        <v>175</v>
      </c>
      <c r="B179" s="24">
        <v>174</v>
      </c>
      <c r="C179" s="27" t="s">
        <v>23</v>
      </c>
      <c r="D179" s="27" t="s">
        <v>130</v>
      </c>
      <c r="E179" s="24">
        <v>1</v>
      </c>
      <c r="F179" s="24">
        <v>10</v>
      </c>
      <c r="G179" s="12"/>
      <c r="H179" s="12"/>
      <c r="I179" s="24">
        <v>3</v>
      </c>
      <c r="J179" s="30"/>
      <c r="K179" s="30"/>
      <c r="L179" s="30">
        <v>7</v>
      </c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 ht="13.5" thickBot="1" x14ac:dyDescent="0.25">
      <c r="A180" s="24">
        <v>177</v>
      </c>
      <c r="B180" s="24">
        <v>176</v>
      </c>
      <c r="C180" s="79" t="s">
        <v>454</v>
      </c>
      <c r="D180" s="79" t="s">
        <v>258</v>
      </c>
      <c r="E180" s="24">
        <v>1</v>
      </c>
      <c r="F180" s="24">
        <v>9.5</v>
      </c>
      <c r="G180" s="12"/>
      <c r="H180" s="12"/>
      <c r="I180" s="24">
        <v>3</v>
      </c>
      <c r="J180" s="30"/>
      <c r="K180" s="30">
        <v>6.5</v>
      </c>
      <c r="L180" s="30"/>
      <c r="M180" s="30"/>
      <c r="N180" s="30"/>
      <c r="O180" s="30"/>
      <c r="P180" s="30"/>
      <c r="Q180" s="30"/>
      <c r="R180" s="30"/>
      <c r="S180" s="30"/>
      <c r="T180" s="30"/>
      <c r="U180" s="30"/>
    </row>
    <row r="181" spans="1:24" ht="13.5" thickBot="1" x14ac:dyDescent="0.25">
      <c r="A181" s="24">
        <v>177</v>
      </c>
      <c r="B181" s="24">
        <v>176</v>
      </c>
      <c r="C181" s="28" t="s">
        <v>331</v>
      </c>
      <c r="D181" s="28" t="s">
        <v>231</v>
      </c>
      <c r="E181" s="24">
        <v>1</v>
      </c>
      <c r="F181" s="24">
        <v>9.5</v>
      </c>
      <c r="G181" s="12"/>
      <c r="H181" s="12"/>
      <c r="I181" s="24">
        <v>3</v>
      </c>
      <c r="J181" s="30"/>
      <c r="K181" s="30"/>
      <c r="L181" s="30"/>
      <c r="M181" s="30"/>
      <c r="N181" s="30">
        <v>6.5</v>
      </c>
      <c r="O181" s="30"/>
      <c r="P181" s="30"/>
      <c r="Q181" s="30"/>
      <c r="R181" s="30"/>
      <c r="S181" s="30"/>
      <c r="T181" s="30"/>
      <c r="U181" s="30"/>
    </row>
    <row r="182" spans="1:24" ht="13.5" thickBot="1" x14ac:dyDescent="0.25">
      <c r="A182" s="24">
        <v>177</v>
      </c>
      <c r="B182" s="24">
        <v>176</v>
      </c>
      <c r="C182" s="50" t="s">
        <v>578</v>
      </c>
      <c r="D182" s="50" t="s">
        <v>579</v>
      </c>
      <c r="E182" s="24">
        <v>1</v>
      </c>
      <c r="F182" s="24">
        <v>9.5</v>
      </c>
      <c r="G182" s="12"/>
      <c r="H182" s="12"/>
      <c r="I182" s="24">
        <v>3</v>
      </c>
      <c r="J182" s="30"/>
      <c r="K182" s="30">
        <v>6.5</v>
      </c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</row>
    <row r="183" spans="1:24" ht="13.5" thickBot="1" x14ac:dyDescent="0.25">
      <c r="A183" s="24">
        <v>180</v>
      </c>
      <c r="B183" s="24">
        <v>179</v>
      </c>
      <c r="C183" s="28" t="s">
        <v>303</v>
      </c>
      <c r="D183" s="28" t="s">
        <v>413</v>
      </c>
      <c r="E183" s="24">
        <v>3</v>
      </c>
      <c r="F183" s="24">
        <v>9</v>
      </c>
      <c r="G183" s="12"/>
      <c r="H183" s="12"/>
      <c r="I183" s="24">
        <v>9</v>
      </c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</row>
    <row r="184" spans="1:24" ht="13.5" thickBot="1" x14ac:dyDescent="0.25">
      <c r="A184" s="24">
        <v>180</v>
      </c>
      <c r="B184" s="24">
        <v>179</v>
      </c>
      <c r="C184" s="79" t="s">
        <v>478</v>
      </c>
      <c r="D184" s="79" t="s">
        <v>186</v>
      </c>
      <c r="E184" s="24">
        <v>2</v>
      </c>
      <c r="F184" s="24">
        <v>9</v>
      </c>
      <c r="G184" s="12"/>
      <c r="H184" s="12"/>
      <c r="I184" s="24">
        <v>6</v>
      </c>
      <c r="J184" s="30">
        <v>1</v>
      </c>
      <c r="K184" s="30"/>
      <c r="L184" s="30"/>
      <c r="M184" s="30"/>
      <c r="N184" s="30"/>
      <c r="O184" s="30"/>
      <c r="P184" s="30"/>
      <c r="Q184" s="30"/>
      <c r="R184" s="30"/>
      <c r="S184" s="30"/>
      <c r="T184" s="30">
        <v>2</v>
      </c>
      <c r="U184" s="30"/>
    </row>
    <row r="185" spans="1:24" ht="13.5" thickBot="1" x14ac:dyDescent="0.25">
      <c r="A185" s="24">
        <v>180</v>
      </c>
      <c r="B185" s="24">
        <v>179</v>
      </c>
      <c r="C185" s="79" t="s">
        <v>318</v>
      </c>
      <c r="D185" s="79" t="s">
        <v>35</v>
      </c>
      <c r="E185" s="24">
        <v>2</v>
      </c>
      <c r="F185" s="24">
        <v>9</v>
      </c>
      <c r="G185" s="12"/>
      <c r="H185" s="12"/>
      <c r="I185" s="24">
        <v>6</v>
      </c>
      <c r="J185" s="30"/>
      <c r="K185" s="30"/>
      <c r="L185" s="30"/>
      <c r="M185" s="30"/>
      <c r="N185" s="30"/>
      <c r="O185" s="30">
        <v>3</v>
      </c>
      <c r="P185" s="30"/>
      <c r="Q185" s="30"/>
      <c r="R185" s="30"/>
      <c r="S185" s="30"/>
      <c r="T185" s="30"/>
      <c r="U185" s="30"/>
      <c r="V185" s="30"/>
      <c r="W185" s="30"/>
    </row>
    <row r="186" spans="1:24" ht="13.5" thickBot="1" x14ac:dyDescent="0.25">
      <c r="A186" s="24">
        <v>180</v>
      </c>
      <c r="B186" s="24">
        <v>179</v>
      </c>
      <c r="C186" s="79" t="s">
        <v>33</v>
      </c>
      <c r="D186" s="79" t="s">
        <v>146</v>
      </c>
      <c r="E186" s="24">
        <v>1</v>
      </c>
      <c r="F186" s="24">
        <v>9</v>
      </c>
      <c r="G186" s="12"/>
      <c r="H186" s="12"/>
      <c r="I186" s="24">
        <v>3</v>
      </c>
      <c r="J186" s="30"/>
      <c r="K186" s="30"/>
      <c r="L186" s="30"/>
      <c r="M186" s="30"/>
      <c r="N186" s="30"/>
      <c r="O186" s="30"/>
      <c r="P186" s="30"/>
      <c r="Q186" s="30"/>
      <c r="R186" s="30"/>
      <c r="S186" s="30">
        <v>6</v>
      </c>
      <c r="T186" s="30"/>
      <c r="U186" s="30"/>
      <c r="V186" s="30"/>
      <c r="W186" s="30"/>
    </row>
    <row r="187" spans="1:24" ht="13.5" thickBot="1" x14ac:dyDescent="0.25">
      <c r="A187" s="24">
        <v>180</v>
      </c>
      <c r="B187" s="24">
        <v>179</v>
      </c>
      <c r="C187" s="28" t="s">
        <v>301</v>
      </c>
      <c r="D187" s="28" t="s">
        <v>302</v>
      </c>
      <c r="E187" s="24">
        <v>1</v>
      </c>
      <c r="F187" s="24">
        <v>9</v>
      </c>
      <c r="G187" s="12"/>
      <c r="H187" s="12"/>
      <c r="I187" s="24">
        <v>3</v>
      </c>
      <c r="J187" s="30"/>
      <c r="K187" s="30"/>
      <c r="L187" s="30"/>
      <c r="M187" s="30"/>
      <c r="N187" s="30">
        <v>6</v>
      </c>
      <c r="O187" s="30"/>
      <c r="P187" s="30"/>
      <c r="Q187" s="30"/>
      <c r="R187" s="30"/>
      <c r="S187" s="30"/>
      <c r="T187" s="30"/>
      <c r="U187" s="30"/>
      <c r="V187" s="30"/>
      <c r="W187" s="30"/>
    </row>
    <row r="188" spans="1:24" ht="13.5" thickBot="1" x14ac:dyDescent="0.25">
      <c r="A188" s="24">
        <v>180</v>
      </c>
      <c r="B188" s="24">
        <v>179</v>
      </c>
      <c r="C188" s="79" t="s">
        <v>423</v>
      </c>
      <c r="D188" s="79" t="s">
        <v>207</v>
      </c>
      <c r="E188" s="24">
        <v>1</v>
      </c>
      <c r="F188" s="24">
        <v>9</v>
      </c>
      <c r="G188" s="12"/>
      <c r="H188" s="12"/>
      <c r="I188" s="24">
        <v>3</v>
      </c>
      <c r="J188" s="30"/>
      <c r="K188" s="30"/>
      <c r="L188" s="30"/>
      <c r="M188" s="30"/>
      <c r="N188" s="30"/>
      <c r="O188" s="30"/>
      <c r="P188" s="30"/>
      <c r="Q188" s="30">
        <v>6</v>
      </c>
      <c r="R188" s="30"/>
      <c r="S188" s="69"/>
      <c r="T188" s="30"/>
      <c r="U188" s="30"/>
    </row>
    <row r="189" spans="1:24" ht="13.5" thickBot="1" x14ac:dyDescent="0.25">
      <c r="A189" s="24">
        <v>186</v>
      </c>
      <c r="B189" s="24">
        <v>185</v>
      </c>
      <c r="C189" s="28" t="s">
        <v>399</v>
      </c>
      <c r="D189" s="28" t="s">
        <v>323</v>
      </c>
      <c r="E189" s="24">
        <v>1</v>
      </c>
      <c r="F189" s="24">
        <v>8.5</v>
      </c>
      <c r="G189" s="12"/>
      <c r="H189" s="12"/>
      <c r="I189" s="24">
        <v>3</v>
      </c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>
        <v>5.5</v>
      </c>
      <c r="U189" s="30"/>
    </row>
    <row r="190" spans="1:24" ht="13.5" thickBot="1" x14ac:dyDescent="0.25">
      <c r="A190" s="24">
        <v>186</v>
      </c>
      <c r="B190" s="24">
        <v>185</v>
      </c>
      <c r="C190" s="79" t="s">
        <v>1350</v>
      </c>
      <c r="D190" s="79" t="s">
        <v>223</v>
      </c>
      <c r="E190" s="24">
        <v>1</v>
      </c>
      <c r="F190" s="24">
        <v>8.5</v>
      </c>
      <c r="G190" s="12"/>
      <c r="H190" s="12"/>
      <c r="I190" s="24">
        <v>3</v>
      </c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>
        <v>5.5</v>
      </c>
      <c r="U190" s="30"/>
    </row>
    <row r="191" spans="1:24" ht="13.5" thickBot="1" x14ac:dyDescent="0.25">
      <c r="A191" s="24">
        <v>186</v>
      </c>
      <c r="B191" s="24">
        <v>185</v>
      </c>
      <c r="C191" s="28" t="s">
        <v>329</v>
      </c>
      <c r="D191" s="28" t="s">
        <v>325</v>
      </c>
      <c r="E191" s="24">
        <v>1</v>
      </c>
      <c r="F191" s="24">
        <v>8.5</v>
      </c>
      <c r="G191" s="12"/>
      <c r="H191" s="12"/>
      <c r="I191" s="24">
        <v>3</v>
      </c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>
        <v>5.5</v>
      </c>
      <c r="U191" s="30"/>
    </row>
    <row r="192" spans="1:24" ht="13.5" thickBot="1" x14ac:dyDescent="0.25">
      <c r="A192" s="24">
        <v>186</v>
      </c>
      <c r="B192" s="24">
        <v>185</v>
      </c>
      <c r="C192" s="79" t="s">
        <v>1353</v>
      </c>
      <c r="D192" s="79" t="s">
        <v>25</v>
      </c>
      <c r="E192" s="24">
        <v>1</v>
      </c>
      <c r="F192" s="24">
        <v>8.5</v>
      </c>
      <c r="G192" s="12"/>
      <c r="H192" s="12"/>
      <c r="I192" s="24">
        <v>3</v>
      </c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>
        <v>5.5</v>
      </c>
      <c r="U192" s="30"/>
      <c r="V192" s="30"/>
      <c r="W192" s="30"/>
    </row>
    <row r="193" spans="1:24" ht="13.5" thickBot="1" x14ac:dyDescent="0.25">
      <c r="A193" s="24">
        <v>190</v>
      </c>
      <c r="B193" s="24">
        <v>189</v>
      </c>
      <c r="C193" s="79" t="s">
        <v>1254</v>
      </c>
      <c r="D193" s="79" t="s">
        <v>53</v>
      </c>
      <c r="E193" s="24">
        <v>2</v>
      </c>
      <c r="F193" s="24">
        <v>8</v>
      </c>
      <c r="G193" s="12"/>
      <c r="H193" s="12"/>
      <c r="I193" s="24">
        <v>6</v>
      </c>
      <c r="J193" s="30"/>
      <c r="K193" s="30"/>
      <c r="L193" s="30"/>
      <c r="M193" s="30"/>
      <c r="N193" s="30"/>
      <c r="O193" s="30"/>
      <c r="P193" s="30"/>
      <c r="Q193" s="30"/>
      <c r="R193" s="30"/>
      <c r="S193" s="30">
        <v>1</v>
      </c>
      <c r="T193" s="30">
        <v>1</v>
      </c>
      <c r="U193" s="30"/>
      <c r="V193" s="30"/>
      <c r="W193" s="30"/>
    </row>
    <row r="194" spans="1:24" ht="13.5" thickBot="1" x14ac:dyDescent="0.25">
      <c r="A194" s="24">
        <v>190</v>
      </c>
      <c r="B194" s="24">
        <v>189</v>
      </c>
      <c r="C194" s="79" t="s">
        <v>1254</v>
      </c>
      <c r="D194" s="79" t="s">
        <v>1255</v>
      </c>
      <c r="E194" s="24">
        <v>2</v>
      </c>
      <c r="F194" s="24">
        <v>8</v>
      </c>
      <c r="G194" s="12"/>
      <c r="H194" s="12"/>
      <c r="I194" s="24">
        <v>6</v>
      </c>
      <c r="J194" s="30"/>
      <c r="K194" s="30"/>
      <c r="L194" s="30"/>
      <c r="M194" s="30"/>
      <c r="N194" s="30"/>
      <c r="O194" s="30"/>
      <c r="P194" s="30"/>
      <c r="Q194" s="30"/>
      <c r="R194" s="30"/>
      <c r="S194" s="30">
        <v>1</v>
      </c>
      <c r="T194" s="30">
        <v>1</v>
      </c>
      <c r="U194" s="30"/>
      <c r="V194" s="30"/>
      <c r="W194" s="30"/>
    </row>
    <row r="195" spans="1:24" ht="13.5" thickBot="1" x14ac:dyDescent="0.25">
      <c r="A195" s="24">
        <v>190</v>
      </c>
      <c r="B195" s="24">
        <v>189</v>
      </c>
      <c r="C195" s="79" t="s">
        <v>917</v>
      </c>
      <c r="D195" s="79" t="s">
        <v>15</v>
      </c>
      <c r="E195" s="24">
        <v>1</v>
      </c>
      <c r="F195" s="24">
        <v>8</v>
      </c>
      <c r="G195" s="12"/>
      <c r="H195" s="12"/>
      <c r="I195" s="24">
        <v>3</v>
      </c>
      <c r="J195" s="30"/>
      <c r="K195" s="30"/>
      <c r="L195" s="30"/>
      <c r="M195" s="30">
        <v>5</v>
      </c>
      <c r="N195" s="30"/>
      <c r="O195" s="30"/>
      <c r="P195" s="30"/>
      <c r="Q195" s="30"/>
      <c r="R195" s="30"/>
      <c r="S195" s="30"/>
      <c r="T195" s="30"/>
      <c r="U195" s="30"/>
    </row>
    <row r="196" spans="1:24" ht="13.5" thickBot="1" x14ac:dyDescent="0.25">
      <c r="A196" s="24">
        <v>193</v>
      </c>
      <c r="B196" s="24">
        <v>207</v>
      </c>
      <c r="C196" s="79" t="s">
        <v>1434</v>
      </c>
      <c r="D196" s="79" t="s">
        <v>1352</v>
      </c>
      <c r="E196" s="24">
        <v>1</v>
      </c>
      <c r="F196" s="24">
        <v>7.5</v>
      </c>
      <c r="G196" s="12"/>
      <c r="H196" s="12"/>
      <c r="I196" s="24">
        <v>3</v>
      </c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>
        <v>4.5</v>
      </c>
    </row>
    <row r="197" spans="1:24" ht="13.5" thickBot="1" x14ac:dyDescent="0.25">
      <c r="A197" s="24">
        <v>193</v>
      </c>
      <c r="B197" s="24">
        <v>192</v>
      </c>
      <c r="C197" s="79" t="s">
        <v>426</v>
      </c>
      <c r="D197" s="79" t="s">
        <v>60</v>
      </c>
      <c r="E197" s="24">
        <v>1</v>
      </c>
      <c r="F197" s="24">
        <v>7.5</v>
      </c>
      <c r="G197" s="12"/>
      <c r="H197" s="12"/>
      <c r="I197" s="24">
        <v>3</v>
      </c>
      <c r="J197" s="30"/>
      <c r="K197" s="30"/>
      <c r="L197" s="30"/>
      <c r="M197" s="30"/>
      <c r="N197" s="30"/>
      <c r="O197" s="30"/>
      <c r="P197" s="30"/>
      <c r="Q197" s="30"/>
      <c r="R197" s="30"/>
      <c r="S197" s="30">
        <v>4.5</v>
      </c>
      <c r="T197" s="30"/>
      <c r="U197" s="30"/>
      <c r="V197" s="30"/>
      <c r="W197" s="30"/>
    </row>
    <row r="198" spans="1:24" ht="13.5" thickBot="1" x14ac:dyDescent="0.25">
      <c r="A198" s="24">
        <v>193</v>
      </c>
      <c r="B198" s="24">
        <v>192</v>
      </c>
      <c r="C198" s="79" t="s">
        <v>1258</v>
      </c>
      <c r="D198" s="79" t="s">
        <v>60</v>
      </c>
      <c r="E198" s="24">
        <v>1</v>
      </c>
      <c r="F198" s="24">
        <v>7.5</v>
      </c>
      <c r="G198" s="12"/>
      <c r="H198" s="12"/>
      <c r="I198" s="24">
        <v>3</v>
      </c>
      <c r="J198" s="30"/>
      <c r="K198" s="30"/>
      <c r="L198" s="30"/>
      <c r="M198" s="30"/>
      <c r="N198" s="30"/>
      <c r="O198" s="30"/>
      <c r="P198" s="30"/>
      <c r="Q198" s="30"/>
      <c r="R198" s="30"/>
      <c r="S198" s="30">
        <v>4.5</v>
      </c>
      <c r="T198" s="30"/>
      <c r="U198" s="30"/>
    </row>
    <row r="199" spans="1:24" ht="13.5" thickBot="1" x14ac:dyDescent="0.25">
      <c r="A199" s="24">
        <v>196</v>
      </c>
      <c r="B199" s="24">
        <v>194</v>
      </c>
      <c r="C199" s="28" t="s">
        <v>173</v>
      </c>
      <c r="D199" s="28" t="s">
        <v>172</v>
      </c>
      <c r="E199" s="24">
        <v>2</v>
      </c>
      <c r="F199" s="24">
        <v>6</v>
      </c>
      <c r="G199" s="12"/>
      <c r="H199" s="12"/>
      <c r="I199" s="24">
        <v>6</v>
      </c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</row>
    <row r="200" spans="1:24" ht="13.5" thickBot="1" x14ac:dyDescent="0.25">
      <c r="A200" s="24">
        <v>196</v>
      </c>
      <c r="B200" s="24">
        <v>194</v>
      </c>
      <c r="C200" s="27" t="s">
        <v>104</v>
      </c>
      <c r="D200" s="27" t="s">
        <v>105</v>
      </c>
      <c r="E200" s="24">
        <v>2</v>
      </c>
      <c r="F200" s="24">
        <v>6</v>
      </c>
      <c r="G200" s="12"/>
      <c r="H200" s="12"/>
      <c r="I200" s="24">
        <v>6</v>
      </c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 ht="13.5" thickBot="1" x14ac:dyDescent="0.25">
      <c r="A201" s="24">
        <v>196</v>
      </c>
      <c r="B201" s="24">
        <v>194</v>
      </c>
      <c r="C201" s="79" t="s">
        <v>439</v>
      </c>
      <c r="D201" s="79" t="s">
        <v>440</v>
      </c>
      <c r="E201" s="24">
        <v>1</v>
      </c>
      <c r="F201" s="24">
        <v>6</v>
      </c>
      <c r="G201" s="12"/>
      <c r="H201" s="12"/>
      <c r="I201" s="24">
        <v>3</v>
      </c>
      <c r="J201" s="30"/>
      <c r="K201" s="30"/>
      <c r="L201" s="30"/>
      <c r="M201" s="30"/>
      <c r="N201" s="30"/>
      <c r="O201" s="30"/>
      <c r="P201" s="30"/>
      <c r="Q201" s="30"/>
      <c r="R201" s="30"/>
      <c r="S201" s="30">
        <v>3</v>
      </c>
      <c r="T201" s="30"/>
      <c r="U201" s="30"/>
    </row>
    <row r="202" spans="1:24" ht="13.5" thickBot="1" x14ac:dyDescent="0.25">
      <c r="A202" s="24">
        <v>196</v>
      </c>
      <c r="B202" s="24">
        <v>194</v>
      </c>
      <c r="C202" s="79" t="s">
        <v>54</v>
      </c>
      <c r="D202" s="79" t="s">
        <v>135</v>
      </c>
      <c r="E202" s="24">
        <v>1</v>
      </c>
      <c r="F202" s="24">
        <v>6</v>
      </c>
      <c r="G202" s="12"/>
      <c r="H202" s="12"/>
      <c r="I202" s="24">
        <v>3</v>
      </c>
      <c r="J202" s="30"/>
      <c r="K202" s="30"/>
      <c r="L202" s="30"/>
      <c r="M202" s="30">
        <v>3</v>
      </c>
      <c r="N202" s="30"/>
      <c r="O202" s="30"/>
      <c r="P202" s="30"/>
      <c r="Q202" s="30"/>
      <c r="R202" s="30"/>
      <c r="S202" s="30"/>
      <c r="T202" s="30"/>
      <c r="U202" s="30"/>
      <c r="V202" s="30"/>
    </row>
    <row r="203" spans="1:24" ht="13.5" thickBot="1" x14ac:dyDescent="0.25">
      <c r="A203" s="24">
        <v>200</v>
      </c>
      <c r="B203" s="24">
        <v>198</v>
      </c>
      <c r="C203" s="28" t="s">
        <v>99</v>
      </c>
      <c r="D203" s="28" t="s">
        <v>130</v>
      </c>
      <c r="E203" s="24">
        <v>1</v>
      </c>
      <c r="F203" s="24">
        <v>5.5</v>
      </c>
      <c r="G203" s="12"/>
      <c r="H203" s="12"/>
      <c r="I203" s="24">
        <v>3</v>
      </c>
      <c r="J203" s="30"/>
      <c r="K203" s="30"/>
      <c r="L203" s="30"/>
      <c r="M203" s="30"/>
      <c r="N203" s="30">
        <v>2.5</v>
      </c>
      <c r="O203" s="30"/>
      <c r="P203" s="30"/>
      <c r="Q203" s="30"/>
      <c r="R203" s="30"/>
      <c r="S203" s="30"/>
      <c r="T203" s="30"/>
      <c r="U203" s="30"/>
    </row>
    <row r="204" spans="1:24" ht="13.5" thickBot="1" x14ac:dyDescent="0.25">
      <c r="A204" s="24">
        <v>200</v>
      </c>
      <c r="B204" s="24">
        <v>198</v>
      </c>
      <c r="C204" s="79" t="s">
        <v>1351</v>
      </c>
      <c r="D204" s="79" t="s">
        <v>1352</v>
      </c>
      <c r="E204" s="24">
        <v>1</v>
      </c>
      <c r="F204" s="24">
        <v>5.5</v>
      </c>
      <c r="G204" s="12"/>
      <c r="H204" s="12"/>
      <c r="I204" s="24">
        <v>3</v>
      </c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>
        <v>2.5</v>
      </c>
      <c r="U204" s="30"/>
    </row>
    <row r="205" spans="1:24" ht="13.5" thickBot="1" x14ac:dyDescent="0.25">
      <c r="A205" s="24">
        <v>202</v>
      </c>
      <c r="B205" s="24">
        <v>200</v>
      </c>
      <c r="C205" s="79" t="s">
        <v>1256</v>
      </c>
      <c r="D205" s="79" t="s">
        <v>1257</v>
      </c>
      <c r="E205" s="24">
        <v>1</v>
      </c>
      <c r="F205" s="24">
        <v>5</v>
      </c>
      <c r="G205" s="12"/>
      <c r="H205" s="12"/>
      <c r="I205" s="24">
        <v>3</v>
      </c>
      <c r="J205" s="30"/>
      <c r="K205" s="30"/>
      <c r="L205" s="30"/>
      <c r="M205" s="30"/>
      <c r="N205" s="30"/>
      <c r="O205" s="30"/>
      <c r="P205" s="30"/>
      <c r="Q205" s="30"/>
      <c r="R205" s="30"/>
      <c r="S205" s="30">
        <v>2</v>
      </c>
      <c r="T205" s="30"/>
      <c r="U205" s="30"/>
    </row>
    <row r="206" spans="1:24" ht="13.5" thickBot="1" x14ac:dyDescent="0.25">
      <c r="A206" s="24">
        <v>202</v>
      </c>
      <c r="B206" s="24">
        <v>200</v>
      </c>
      <c r="C206" s="28" t="s">
        <v>256</v>
      </c>
      <c r="D206" s="28" t="s">
        <v>16</v>
      </c>
      <c r="E206" s="24">
        <v>1</v>
      </c>
      <c r="F206" s="24">
        <v>5</v>
      </c>
      <c r="G206" s="12"/>
      <c r="H206" s="12"/>
      <c r="I206" s="24">
        <v>3</v>
      </c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>
        <v>2</v>
      </c>
      <c r="U206" s="30"/>
    </row>
    <row r="207" spans="1:24" ht="13.5" thickBot="1" x14ac:dyDescent="0.25">
      <c r="A207" s="24">
        <v>202</v>
      </c>
      <c r="B207" s="24">
        <v>200</v>
      </c>
      <c r="C207" s="28" t="s">
        <v>290</v>
      </c>
      <c r="D207" s="28" t="s">
        <v>32</v>
      </c>
      <c r="E207" s="24">
        <v>1</v>
      </c>
      <c r="F207" s="24">
        <v>5</v>
      </c>
      <c r="G207" s="12"/>
      <c r="H207" s="12"/>
      <c r="I207" s="24">
        <v>3</v>
      </c>
      <c r="J207" s="30">
        <v>2</v>
      </c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</row>
    <row r="208" spans="1:24" ht="13.5" thickBot="1" x14ac:dyDescent="0.25">
      <c r="A208" s="24">
        <v>202</v>
      </c>
      <c r="B208" s="24">
        <v>200</v>
      </c>
      <c r="C208" s="79" t="s">
        <v>1354</v>
      </c>
      <c r="D208" s="79" t="s">
        <v>1355</v>
      </c>
      <c r="E208" s="24">
        <v>1</v>
      </c>
      <c r="F208" s="24">
        <v>5</v>
      </c>
      <c r="G208" s="12"/>
      <c r="H208" s="12"/>
      <c r="I208" s="24">
        <v>3</v>
      </c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>
        <v>2</v>
      </c>
      <c r="U208" s="30"/>
      <c r="V208" s="30"/>
      <c r="W208" s="30"/>
    </row>
    <row r="209" spans="1:24" ht="13.5" thickBot="1" x14ac:dyDescent="0.25">
      <c r="A209" s="24">
        <v>206</v>
      </c>
      <c r="B209" s="24">
        <v>204</v>
      </c>
      <c r="C209" s="28" t="s">
        <v>1399</v>
      </c>
      <c r="D209" s="28" t="s">
        <v>215</v>
      </c>
      <c r="E209" s="24">
        <v>1</v>
      </c>
      <c r="F209" s="24">
        <v>3</v>
      </c>
      <c r="G209" s="12"/>
      <c r="H209" s="12"/>
      <c r="I209" s="24">
        <v>3</v>
      </c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</row>
    <row r="210" spans="1:24" ht="13.5" thickBot="1" x14ac:dyDescent="0.25">
      <c r="A210" s="24">
        <v>206</v>
      </c>
      <c r="B210" s="24">
        <v>204</v>
      </c>
      <c r="C210" s="28" t="s">
        <v>316</v>
      </c>
      <c r="D210" s="28" t="s">
        <v>317</v>
      </c>
      <c r="E210" s="24">
        <v>1</v>
      </c>
      <c r="F210" s="24">
        <v>3</v>
      </c>
      <c r="G210" s="12"/>
      <c r="H210" s="12"/>
      <c r="I210" s="24">
        <v>3</v>
      </c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</row>
    <row r="211" spans="1:24" ht="13.5" thickBot="1" x14ac:dyDescent="0.25">
      <c r="A211" s="24">
        <v>206</v>
      </c>
      <c r="B211" s="24">
        <v>204</v>
      </c>
      <c r="C211" s="79" t="s">
        <v>1356</v>
      </c>
      <c r="D211" s="79" t="s">
        <v>215</v>
      </c>
      <c r="E211" s="24">
        <v>1</v>
      </c>
      <c r="F211" s="24">
        <v>3</v>
      </c>
      <c r="G211" s="12"/>
      <c r="H211" s="12"/>
      <c r="I211" s="24">
        <v>3</v>
      </c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</row>
    <row r="212" spans="1:24" ht="13.5" thickBot="1" x14ac:dyDescent="0.25">
      <c r="A212" s="24">
        <v>209</v>
      </c>
      <c r="B212" s="24">
        <v>207</v>
      </c>
      <c r="C212" s="28" t="s">
        <v>73</v>
      </c>
      <c r="D212" s="28" t="s">
        <v>324</v>
      </c>
      <c r="E212" s="24">
        <v>0</v>
      </c>
      <c r="F212" s="24">
        <v>0</v>
      </c>
      <c r="G212" s="12"/>
      <c r="H212" s="12"/>
      <c r="I212" s="24">
        <v>0</v>
      </c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</row>
    <row r="213" spans="1:24" ht="13.5" thickBot="1" x14ac:dyDescent="0.25">
      <c r="A213" s="24">
        <v>209</v>
      </c>
      <c r="B213" s="24">
        <v>207</v>
      </c>
      <c r="C213" s="79" t="s">
        <v>914</v>
      </c>
      <c r="D213" s="79" t="s">
        <v>30</v>
      </c>
      <c r="E213" s="24">
        <v>0</v>
      </c>
      <c r="F213" s="24">
        <v>0</v>
      </c>
      <c r="G213" s="12"/>
      <c r="H213" s="12"/>
      <c r="I213" s="24">
        <v>0</v>
      </c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</row>
    <row r="214" spans="1:24" ht="13.5" thickBot="1" x14ac:dyDescent="0.25">
      <c r="A214" s="24">
        <v>209</v>
      </c>
      <c r="B214" s="24">
        <v>207</v>
      </c>
      <c r="C214" s="79" t="s">
        <v>428</v>
      </c>
      <c r="D214" s="79" t="s">
        <v>260</v>
      </c>
      <c r="E214" s="24">
        <v>0</v>
      </c>
      <c r="F214" s="24">
        <v>0</v>
      </c>
      <c r="G214" s="12"/>
      <c r="H214" s="12"/>
      <c r="I214" s="24">
        <v>0</v>
      </c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</row>
    <row r="215" spans="1:24" ht="13.5" thickBot="1" x14ac:dyDescent="0.25">
      <c r="A215" s="24">
        <v>209</v>
      </c>
      <c r="B215" s="24">
        <v>207</v>
      </c>
      <c r="C215" s="79" t="s">
        <v>396</v>
      </c>
      <c r="D215" s="79" t="s">
        <v>429</v>
      </c>
      <c r="E215" s="24">
        <v>0</v>
      </c>
      <c r="F215" s="24">
        <v>0</v>
      </c>
      <c r="G215" s="12"/>
      <c r="H215" s="12"/>
      <c r="I215" s="24">
        <v>0</v>
      </c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</row>
    <row r="216" spans="1:24" ht="13.5" thickBot="1" x14ac:dyDescent="0.25">
      <c r="A216" s="24">
        <v>209</v>
      </c>
      <c r="B216" s="24">
        <v>207</v>
      </c>
      <c r="C216" s="28" t="s">
        <v>396</v>
      </c>
      <c r="D216" s="28" t="s">
        <v>16</v>
      </c>
      <c r="E216" s="24">
        <v>0</v>
      </c>
      <c r="F216" s="24">
        <v>0</v>
      </c>
      <c r="G216" s="12"/>
      <c r="H216" s="12"/>
      <c r="I216" s="24">
        <v>0</v>
      </c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</row>
    <row r="217" spans="1:24" ht="13.5" thickBot="1" x14ac:dyDescent="0.25">
      <c r="A217" s="24">
        <v>209</v>
      </c>
      <c r="B217" s="24">
        <v>207</v>
      </c>
      <c r="C217" s="28" t="s">
        <v>184</v>
      </c>
      <c r="D217" s="28" t="s">
        <v>118</v>
      </c>
      <c r="E217" s="24">
        <v>0</v>
      </c>
      <c r="F217" s="24">
        <v>0</v>
      </c>
      <c r="G217" s="12"/>
      <c r="H217" s="12"/>
      <c r="I217" s="24">
        <v>0</v>
      </c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</row>
    <row r="218" spans="1:24" ht="13.5" thickBot="1" x14ac:dyDescent="0.25">
      <c r="A218" s="24">
        <v>209</v>
      </c>
      <c r="B218" s="24">
        <v>207</v>
      </c>
      <c r="C218" s="28" t="s">
        <v>380</v>
      </c>
      <c r="D218" s="28" t="s">
        <v>381</v>
      </c>
      <c r="E218" s="24">
        <v>0</v>
      </c>
      <c r="F218" s="24">
        <v>0</v>
      </c>
      <c r="G218" s="12"/>
      <c r="H218" s="12"/>
      <c r="I218" s="24">
        <v>0</v>
      </c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</row>
    <row r="219" spans="1:24" ht="13.5" thickBot="1" x14ac:dyDescent="0.25">
      <c r="A219" s="24">
        <v>209</v>
      </c>
      <c r="B219" s="24">
        <v>207</v>
      </c>
      <c r="C219" s="28" t="s">
        <v>257</v>
      </c>
      <c r="D219" s="28" t="s">
        <v>146</v>
      </c>
      <c r="E219" s="24">
        <v>0</v>
      </c>
      <c r="F219" s="24">
        <v>0</v>
      </c>
      <c r="G219" s="12"/>
      <c r="H219" s="12"/>
      <c r="I219" s="24">
        <v>0</v>
      </c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</row>
    <row r="220" spans="1:24" ht="13.5" thickBot="1" x14ac:dyDescent="0.25">
      <c r="A220" s="24">
        <v>209</v>
      </c>
      <c r="B220" s="24">
        <v>207</v>
      </c>
      <c r="C220" s="28" t="s">
        <v>257</v>
      </c>
      <c r="D220" s="28" t="s">
        <v>258</v>
      </c>
      <c r="E220" s="24">
        <v>0</v>
      </c>
      <c r="F220" s="24">
        <v>0</v>
      </c>
      <c r="G220" s="12"/>
      <c r="H220" s="12"/>
      <c r="I220" s="24">
        <v>0</v>
      </c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</row>
    <row r="221" spans="1:24" ht="13.5" thickBot="1" x14ac:dyDescent="0.25">
      <c r="A221" s="24">
        <v>209</v>
      </c>
      <c r="B221" s="24">
        <v>207</v>
      </c>
      <c r="C221" s="28" t="s">
        <v>370</v>
      </c>
      <c r="D221" s="28" t="s">
        <v>25</v>
      </c>
      <c r="E221" s="24">
        <v>0</v>
      </c>
      <c r="F221" s="24">
        <v>0</v>
      </c>
      <c r="G221" s="12"/>
      <c r="H221" s="12"/>
      <c r="I221" s="24">
        <v>0</v>
      </c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 ht="13.5" thickBot="1" x14ac:dyDescent="0.25">
      <c r="A222" s="24">
        <v>209</v>
      </c>
      <c r="B222" s="24">
        <v>207</v>
      </c>
      <c r="C222" s="28" t="s">
        <v>246</v>
      </c>
      <c r="D222" s="28" t="s">
        <v>135</v>
      </c>
      <c r="E222" s="24">
        <v>0</v>
      </c>
      <c r="F222" s="24">
        <v>0</v>
      </c>
      <c r="G222" s="12"/>
      <c r="H222" s="12"/>
      <c r="I222" s="24">
        <v>0</v>
      </c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</row>
    <row r="223" spans="1:24" ht="13.5" thickBot="1" x14ac:dyDescent="0.25">
      <c r="A223" s="24">
        <v>209</v>
      </c>
      <c r="B223" s="24">
        <v>207</v>
      </c>
      <c r="C223" s="79" t="s">
        <v>455</v>
      </c>
      <c r="D223" s="79" t="s">
        <v>141</v>
      </c>
      <c r="E223" s="24">
        <v>0</v>
      </c>
      <c r="F223" s="24">
        <v>0</v>
      </c>
      <c r="G223" s="12"/>
      <c r="H223" s="12"/>
      <c r="I223" s="24">
        <v>0</v>
      </c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</row>
    <row r="224" spans="1:24" ht="13.5" thickBot="1" x14ac:dyDescent="0.25">
      <c r="A224" s="24">
        <v>209</v>
      </c>
      <c r="B224" s="24">
        <v>207</v>
      </c>
      <c r="C224" s="79" t="s">
        <v>419</v>
      </c>
      <c r="D224" s="79" t="s">
        <v>420</v>
      </c>
      <c r="E224" s="24">
        <v>0</v>
      </c>
      <c r="F224" s="24">
        <v>0</v>
      </c>
      <c r="G224" s="12"/>
      <c r="H224" s="12"/>
      <c r="I224" s="24">
        <v>0</v>
      </c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</row>
    <row r="225" spans="1:24" ht="13.5" thickBot="1" x14ac:dyDescent="0.25">
      <c r="A225" s="24">
        <v>209</v>
      </c>
      <c r="B225" s="24">
        <v>207</v>
      </c>
      <c r="C225" s="28" t="s">
        <v>286</v>
      </c>
      <c r="D225" s="28" t="s">
        <v>12</v>
      </c>
      <c r="E225" s="24">
        <v>0</v>
      </c>
      <c r="F225" s="24">
        <v>0</v>
      </c>
      <c r="G225" s="12"/>
      <c r="H225" s="12"/>
      <c r="I225" s="24">
        <v>0</v>
      </c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</row>
    <row r="226" spans="1:24" ht="13.5" thickBot="1" x14ac:dyDescent="0.25">
      <c r="A226" s="24">
        <v>209</v>
      </c>
      <c r="B226" s="24">
        <v>207</v>
      </c>
      <c r="C226" s="28" t="s">
        <v>178</v>
      </c>
      <c r="D226" s="28" t="s">
        <v>179</v>
      </c>
      <c r="E226" s="24">
        <v>0</v>
      </c>
      <c r="F226" s="24">
        <v>0</v>
      </c>
      <c r="G226" s="12"/>
      <c r="H226" s="12"/>
      <c r="I226" s="24">
        <v>0</v>
      </c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</row>
    <row r="227" spans="1:24" ht="13.5" thickBot="1" x14ac:dyDescent="0.25">
      <c r="A227" s="24">
        <v>209</v>
      </c>
      <c r="B227" s="24">
        <v>207</v>
      </c>
      <c r="C227" s="39" t="s">
        <v>127</v>
      </c>
      <c r="D227" s="39" t="s">
        <v>102</v>
      </c>
      <c r="E227" s="24">
        <v>0</v>
      </c>
      <c r="F227" s="24">
        <v>0</v>
      </c>
      <c r="G227" s="12"/>
      <c r="H227" s="12"/>
      <c r="I227" s="24">
        <v>0</v>
      </c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</row>
    <row r="228" spans="1:24" ht="13.5" thickBot="1" x14ac:dyDescent="0.25">
      <c r="A228" s="24">
        <v>209</v>
      </c>
      <c r="B228" s="24">
        <v>207</v>
      </c>
      <c r="C228" s="79" t="s">
        <v>915</v>
      </c>
      <c r="D228" s="79" t="s">
        <v>916</v>
      </c>
      <c r="E228" s="24">
        <v>0</v>
      </c>
      <c r="F228" s="24">
        <v>0</v>
      </c>
      <c r="G228" s="12"/>
      <c r="H228" s="12"/>
      <c r="I228" s="24">
        <v>0</v>
      </c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</row>
    <row r="229" spans="1:24" ht="13.5" thickBot="1" x14ac:dyDescent="0.25">
      <c r="A229" s="24">
        <v>209</v>
      </c>
      <c r="B229" s="24">
        <v>207</v>
      </c>
      <c r="C229" s="79" t="s">
        <v>975</v>
      </c>
      <c r="D229" s="79" t="s">
        <v>53</v>
      </c>
      <c r="E229" s="24">
        <v>0</v>
      </c>
      <c r="F229" s="24">
        <v>0</v>
      </c>
      <c r="G229" s="12"/>
      <c r="H229" s="12"/>
      <c r="I229" s="24">
        <v>0</v>
      </c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 ht="13.5" thickBot="1" x14ac:dyDescent="0.25">
      <c r="A230" s="24">
        <v>209</v>
      </c>
      <c r="B230" s="24">
        <v>207</v>
      </c>
      <c r="C230" s="28" t="s">
        <v>240</v>
      </c>
      <c r="D230" s="28" t="s">
        <v>241</v>
      </c>
      <c r="E230" s="24">
        <v>0</v>
      </c>
      <c r="F230" s="24">
        <v>0</v>
      </c>
      <c r="G230" s="12"/>
      <c r="H230" s="12"/>
      <c r="I230" s="24">
        <v>0</v>
      </c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</row>
    <row r="231" spans="1:24" ht="13.5" thickBot="1" x14ac:dyDescent="0.25">
      <c r="A231" s="24">
        <v>209</v>
      </c>
      <c r="B231" s="24">
        <v>207</v>
      </c>
      <c r="C231" s="79" t="s">
        <v>424</v>
      </c>
      <c r="D231" s="79" t="s">
        <v>425</v>
      </c>
      <c r="E231" s="24">
        <v>0</v>
      </c>
      <c r="F231" s="24">
        <v>0</v>
      </c>
      <c r="G231" s="12"/>
      <c r="H231" s="12"/>
      <c r="I231" s="24">
        <v>0</v>
      </c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</row>
    <row r="232" spans="1:24" ht="13.5" thickBot="1" x14ac:dyDescent="0.25">
      <c r="A232" s="24">
        <v>209</v>
      </c>
      <c r="B232" s="24">
        <v>207</v>
      </c>
      <c r="C232" s="28" t="s">
        <v>273</v>
      </c>
      <c r="D232" s="28" t="s">
        <v>76</v>
      </c>
      <c r="E232" s="24">
        <v>0</v>
      </c>
      <c r="F232" s="24">
        <v>0</v>
      </c>
      <c r="G232" s="12"/>
      <c r="H232" s="12"/>
      <c r="I232" s="24">
        <v>0</v>
      </c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</row>
    <row r="233" spans="1:24" ht="13.5" thickBot="1" x14ac:dyDescent="0.25">
      <c r="A233" s="24">
        <v>209</v>
      </c>
      <c r="B233" s="24">
        <v>207</v>
      </c>
      <c r="C233" s="79" t="s">
        <v>432</v>
      </c>
      <c r="D233" s="79" t="s">
        <v>59</v>
      </c>
      <c r="E233" s="24">
        <v>0</v>
      </c>
      <c r="F233" s="24">
        <v>0</v>
      </c>
      <c r="G233" s="12"/>
      <c r="H233" s="12"/>
      <c r="I233" s="24">
        <v>0</v>
      </c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X233" s="30"/>
    </row>
    <row r="234" spans="1:24" ht="13.5" thickBot="1" x14ac:dyDescent="0.25">
      <c r="A234" s="24">
        <v>209</v>
      </c>
      <c r="B234" s="24">
        <v>207</v>
      </c>
      <c r="C234" s="28" t="s">
        <v>371</v>
      </c>
      <c r="D234" s="28" t="s">
        <v>172</v>
      </c>
      <c r="E234" s="24">
        <v>0</v>
      </c>
      <c r="F234" s="24">
        <v>0</v>
      </c>
      <c r="G234" s="12"/>
      <c r="H234" s="12"/>
      <c r="I234" s="24">
        <v>0</v>
      </c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</row>
    <row r="235" spans="1:24" ht="13.5" thickBot="1" x14ac:dyDescent="0.25">
      <c r="A235" s="24">
        <v>209</v>
      </c>
      <c r="B235" s="24">
        <v>207</v>
      </c>
      <c r="C235" s="79" t="s">
        <v>452</v>
      </c>
      <c r="D235" s="79" t="s">
        <v>453</v>
      </c>
      <c r="E235" s="24">
        <v>0</v>
      </c>
      <c r="F235" s="24">
        <v>0</v>
      </c>
      <c r="G235" s="12"/>
      <c r="H235" s="12"/>
      <c r="I235" s="24">
        <v>0</v>
      </c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</row>
    <row r="236" spans="1:24" ht="13.5" thickBot="1" x14ac:dyDescent="0.25">
      <c r="A236" s="24">
        <v>209</v>
      </c>
      <c r="B236" s="24">
        <v>207</v>
      </c>
      <c r="C236" s="28" t="s">
        <v>224</v>
      </c>
      <c r="D236" s="28" t="s">
        <v>141</v>
      </c>
      <c r="E236" s="24">
        <v>0</v>
      </c>
      <c r="F236" s="24">
        <v>0</v>
      </c>
      <c r="G236" s="12"/>
      <c r="H236" s="12"/>
      <c r="I236" s="24">
        <v>0</v>
      </c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</row>
    <row r="237" spans="1:24" ht="13.5" thickBot="1" x14ac:dyDescent="0.25">
      <c r="A237" s="24">
        <v>209</v>
      </c>
      <c r="B237" s="24">
        <v>207</v>
      </c>
      <c r="C237" s="27" t="s">
        <v>140</v>
      </c>
      <c r="D237" s="27" t="s">
        <v>122</v>
      </c>
      <c r="E237" s="24">
        <v>0</v>
      </c>
      <c r="F237" s="24">
        <v>0</v>
      </c>
      <c r="G237" s="12"/>
      <c r="H237" s="12"/>
      <c r="I237" s="24">
        <v>0</v>
      </c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</row>
    <row r="238" spans="1:24" ht="13.5" thickBot="1" x14ac:dyDescent="0.25">
      <c r="A238" s="24">
        <v>209</v>
      </c>
      <c r="B238" s="24">
        <v>207</v>
      </c>
      <c r="C238" s="28" t="s">
        <v>263</v>
      </c>
      <c r="D238" s="28" t="s">
        <v>125</v>
      </c>
      <c r="E238" s="24">
        <v>0</v>
      </c>
      <c r="F238" s="24">
        <v>0</v>
      </c>
      <c r="G238" s="12"/>
      <c r="H238" s="12"/>
      <c r="I238" s="24">
        <v>0</v>
      </c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</row>
    <row r="239" spans="1:24" ht="13.5" thickBot="1" x14ac:dyDescent="0.25">
      <c r="A239" s="24">
        <v>209</v>
      </c>
      <c r="B239" s="24">
        <v>207</v>
      </c>
      <c r="C239" s="28" t="s">
        <v>217</v>
      </c>
      <c r="D239" s="28" t="s">
        <v>59</v>
      </c>
      <c r="E239" s="24">
        <v>0</v>
      </c>
      <c r="F239" s="24">
        <v>0</v>
      </c>
      <c r="G239" s="12"/>
      <c r="H239" s="12"/>
      <c r="I239" s="24">
        <v>0</v>
      </c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 ht="13.5" thickBot="1" x14ac:dyDescent="0.25">
      <c r="A240" s="24">
        <v>209</v>
      </c>
      <c r="B240" s="24">
        <v>207</v>
      </c>
      <c r="C240" s="28" t="s">
        <v>154</v>
      </c>
      <c r="D240" s="28" t="s">
        <v>261</v>
      </c>
      <c r="E240" s="24">
        <v>0</v>
      </c>
      <c r="F240" s="24">
        <v>0</v>
      </c>
      <c r="G240" s="12"/>
      <c r="H240" s="12"/>
      <c r="I240" s="24">
        <v>0</v>
      </c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</row>
    <row r="241" spans="1:24" ht="13.5" thickBot="1" x14ac:dyDescent="0.25">
      <c r="A241" s="24">
        <v>209</v>
      </c>
      <c r="B241" s="24">
        <v>207</v>
      </c>
      <c r="C241" s="28" t="s">
        <v>209</v>
      </c>
      <c r="D241" s="28" t="s">
        <v>16</v>
      </c>
      <c r="E241" s="24">
        <v>0</v>
      </c>
      <c r="F241" s="24">
        <v>0</v>
      </c>
      <c r="G241" s="12"/>
      <c r="H241" s="12"/>
      <c r="I241" s="24">
        <v>0</v>
      </c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</row>
    <row r="242" spans="1:24" ht="13.5" thickBot="1" x14ac:dyDescent="0.25">
      <c r="A242" s="24">
        <v>209</v>
      </c>
      <c r="B242" s="24">
        <v>207</v>
      </c>
      <c r="C242" s="28" t="s">
        <v>232</v>
      </c>
      <c r="D242" s="28" t="s">
        <v>66</v>
      </c>
      <c r="E242" s="24">
        <v>0</v>
      </c>
      <c r="F242" s="24">
        <v>0</v>
      </c>
      <c r="G242" s="12"/>
      <c r="H242" s="12"/>
      <c r="I242" s="24">
        <v>0</v>
      </c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</row>
    <row r="243" spans="1:24" ht="13.5" thickBot="1" x14ac:dyDescent="0.25">
      <c r="A243" s="24">
        <v>209</v>
      </c>
      <c r="B243" s="24">
        <v>207</v>
      </c>
      <c r="C243" s="28" t="s">
        <v>233</v>
      </c>
      <c r="D243" s="28" t="s">
        <v>135</v>
      </c>
      <c r="E243" s="24">
        <v>0</v>
      </c>
      <c r="F243" s="24">
        <v>0</v>
      </c>
      <c r="G243" s="12"/>
      <c r="H243" s="12"/>
      <c r="I243" s="24">
        <v>0</v>
      </c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</row>
    <row r="244" spans="1:24" ht="13.5" thickBot="1" x14ac:dyDescent="0.25">
      <c r="A244" s="24">
        <v>209</v>
      </c>
      <c r="B244" s="24">
        <v>207</v>
      </c>
      <c r="C244" s="27" t="s">
        <v>123</v>
      </c>
      <c r="D244" s="27" t="s">
        <v>124</v>
      </c>
      <c r="E244" s="24">
        <v>0</v>
      </c>
      <c r="F244" s="24">
        <v>0</v>
      </c>
      <c r="G244" s="12"/>
      <c r="H244" s="12"/>
      <c r="I244" s="24">
        <v>0</v>
      </c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12"/>
    </row>
    <row r="245" spans="1:24" ht="13.5" thickBot="1" x14ac:dyDescent="0.25">
      <c r="A245" s="24">
        <v>209</v>
      </c>
      <c r="B245" s="24">
        <v>207</v>
      </c>
      <c r="C245" s="27" t="s">
        <v>108</v>
      </c>
      <c r="D245" s="27" t="s">
        <v>70</v>
      </c>
      <c r="E245" s="24">
        <v>0</v>
      </c>
      <c r="F245" s="24">
        <v>0</v>
      </c>
      <c r="G245" s="12"/>
      <c r="H245" s="12"/>
      <c r="I245" s="24">
        <v>0</v>
      </c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W245" s="30"/>
      <c r="X245" s="30"/>
    </row>
    <row r="246" spans="1:24" ht="13.5" thickBot="1" x14ac:dyDescent="0.25">
      <c r="A246" s="24">
        <v>209</v>
      </c>
      <c r="B246" s="24">
        <v>207</v>
      </c>
      <c r="C246" s="27" t="s">
        <v>108</v>
      </c>
      <c r="D246" s="27" t="s">
        <v>109</v>
      </c>
      <c r="E246" s="24">
        <v>0</v>
      </c>
      <c r="F246" s="24">
        <v>0</v>
      </c>
      <c r="G246" s="12"/>
      <c r="H246" s="12"/>
      <c r="I246" s="24">
        <v>0</v>
      </c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</row>
    <row r="247" spans="1:24" ht="13.5" thickBot="1" x14ac:dyDescent="0.25">
      <c r="A247" s="24">
        <v>209</v>
      </c>
      <c r="B247" s="24">
        <v>207</v>
      </c>
      <c r="C247" s="28" t="s">
        <v>210</v>
      </c>
      <c r="D247" s="28" t="s">
        <v>150</v>
      </c>
      <c r="E247" s="24">
        <v>0</v>
      </c>
      <c r="F247" s="24">
        <v>0</v>
      </c>
      <c r="G247" s="12"/>
      <c r="H247" s="12"/>
      <c r="I247" s="24">
        <v>0</v>
      </c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</row>
    <row r="248" spans="1:24" ht="13.5" thickBot="1" x14ac:dyDescent="0.25">
      <c r="A248" s="24">
        <v>209</v>
      </c>
      <c r="B248" s="24">
        <v>207</v>
      </c>
      <c r="C248" s="27" t="s">
        <v>128</v>
      </c>
      <c r="D248" s="27" t="s">
        <v>24</v>
      </c>
      <c r="E248" s="24">
        <v>0</v>
      </c>
      <c r="F248" s="24">
        <v>0</v>
      </c>
      <c r="G248" s="12"/>
      <c r="H248" s="12"/>
      <c r="I248" s="24">
        <v>0</v>
      </c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</row>
    <row r="249" spans="1:24" ht="13.5" thickBot="1" x14ac:dyDescent="0.25">
      <c r="A249" s="24">
        <v>209</v>
      </c>
      <c r="B249" s="24">
        <v>207</v>
      </c>
      <c r="C249" s="28" t="s">
        <v>129</v>
      </c>
      <c r="D249" s="28" t="s">
        <v>20</v>
      </c>
      <c r="E249" s="24">
        <v>0</v>
      </c>
      <c r="F249" s="24">
        <v>0</v>
      </c>
      <c r="G249" s="12"/>
      <c r="H249" s="12"/>
      <c r="I249" s="24">
        <v>0</v>
      </c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</row>
    <row r="250" spans="1:24" ht="13.5" thickBot="1" x14ac:dyDescent="0.25">
      <c r="A250" s="24">
        <v>209</v>
      </c>
      <c r="B250" s="24">
        <v>207</v>
      </c>
      <c r="C250" s="28" t="s">
        <v>372</v>
      </c>
      <c r="D250" s="28" t="s">
        <v>373</v>
      </c>
      <c r="E250" s="24">
        <v>0</v>
      </c>
      <c r="F250" s="24">
        <v>0</v>
      </c>
      <c r="G250" s="12"/>
      <c r="H250" s="12"/>
      <c r="I250" s="24">
        <v>0</v>
      </c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</row>
    <row r="251" spans="1:24" ht="13.5" thickBot="1" x14ac:dyDescent="0.25">
      <c r="A251" s="24">
        <v>209</v>
      </c>
      <c r="B251" s="24">
        <v>207</v>
      </c>
      <c r="C251" s="12" t="s">
        <v>385</v>
      </c>
      <c r="D251" s="12" t="s">
        <v>386</v>
      </c>
      <c r="E251" s="24">
        <v>0</v>
      </c>
      <c r="F251" s="24">
        <v>0</v>
      </c>
      <c r="G251" s="12"/>
      <c r="H251" s="12"/>
      <c r="I251" s="24">
        <v>0</v>
      </c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X251" s="30"/>
    </row>
    <row r="252" spans="1:24" ht="13.5" thickBot="1" x14ac:dyDescent="0.25">
      <c r="A252" s="24">
        <v>209</v>
      </c>
      <c r="B252" s="24">
        <v>207</v>
      </c>
      <c r="C252" s="28" t="s">
        <v>305</v>
      </c>
      <c r="D252" s="28" t="s">
        <v>186</v>
      </c>
      <c r="E252" s="24">
        <v>0</v>
      </c>
      <c r="F252" s="24">
        <v>0</v>
      </c>
      <c r="G252" s="12"/>
      <c r="H252" s="12"/>
      <c r="I252" s="24">
        <v>0</v>
      </c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</row>
    <row r="253" spans="1:24" ht="13.5" thickBot="1" x14ac:dyDescent="0.25">
      <c r="A253" s="24">
        <v>209</v>
      </c>
      <c r="B253" s="24">
        <v>207</v>
      </c>
      <c r="C253" s="27" t="s">
        <v>13</v>
      </c>
      <c r="D253" s="27" t="s">
        <v>16</v>
      </c>
      <c r="E253" s="24">
        <v>0</v>
      </c>
      <c r="F253" s="24">
        <v>0</v>
      </c>
      <c r="G253" s="12"/>
      <c r="H253" s="12"/>
      <c r="I253" s="24">
        <v>0</v>
      </c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</row>
    <row r="254" spans="1:24" ht="13.5" thickBot="1" x14ac:dyDescent="0.25">
      <c r="A254" s="24">
        <v>209</v>
      </c>
      <c r="B254" s="24">
        <v>207</v>
      </c>
      <c r="C254" s="28" t="s">
        <v>375</v>
      </c>
      <c r="D254" s="28" t="s">
        <v>12</v>
      </c>
      <c r="E254" s="24">
        <v>0</v>
      </c>
      <c r="F254" s="24">
        <v>0</v>
      </c>
      <c r="G254" s="12"/>
      <c r="H254" s="12"/>
      <c r="I254" s="24">
        <v>0</v>
      </c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</row>
    <row r="255" spans="1:24" ht="13.5" thickBot="1" x14ac:dyDescent="0.25">
      <c r="A255" s="24">
        <v>209</v>
      </c>
      <c r="B255" s="24">
        <v>207</v>
      </c>
      <c r="C255" s="28" t="s">
        <v>309</v>
      </c>
      <c r="D255" s="28" t="s">
        <v>202</v>
      </c>
      <c r="E255" s="24">
        <v>0</v>
      </c>
      <c r="F255" s="24">
        <v>0</v>
      </c>
      <c r="G255" s="12"/>
      <c r="H255" s="12"/>
      <c r="I255" s="24">
        <v>0</v>
      </c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</row>
    <row r="256" spans="1:24" ht="13.5" thickBot="1" x14ac:dyDescent="0.25">
      <c r="A256" s="24">
        <v>209</v>
      </c>
      <c r="B256" s="24">
        <v>207</v>
      </c>
      <c r="C256" s="28" t="s">
        <v>828</v>
      </c>
      <c r="D256" s="28" t="s">
        <v>223</v>
      </c>
      <c r="E256" s="24">
        <v>0</v>
      </c>
      <c r="F256" s="24">
        <v>0</v>
      </c>
      <c r="G256" s="12"/>
      <c r="H256" s="12"/>
      <c r="I256" s="24">
        <v>0</v>
      </c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</row>
    <row r="257" spans="1:24" ht="13.5" thickBot="1" x14ac:dyDescent="0.25">
      <c r="A257" s="24">
        <v>209</v>
      </c>
      <c r="B257" s="24">
        <v>207</v>
      </c>
      <c r="C257" s="28" t="s">
        <v>77</v>
      </c>
      <c r="D257" s="28" t="s">
        <v>330</v>
      </c>
      <c r="E257" s="24">
        <v>0</v>
      </c>
      <c r="F257" s="24">
        <v>0</v>
      </c>
      <c r="G257" s="12"/>
      <c r="H257" s="12"/>
      <c r="I257" s="24">
        <v>0</v>
      </c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</row>
    <row r="258" spans="1:24" ht="13.5" thickBot="1" x14ac:dyDescent="0.25">
      <c r="A258" s="24">
        <v>209</v>
      </c>
      <c r="B258" s="24">
        <v>207</v>
      </c>
      <c r="C258" s="79" t="s">
        <v>433</v>
      </c>
      <c r="D258" s="79" t="s">
        <v>434</v>
      </c>
      <c r="E258" s="24">
        <v>0</v>
      </c>
      <c r="F258" s="24">
        <v>0</v>
      </c>
      <c r="G258" s="12"/>
      <c r="H258" s="12"/>
      <c r="I258" s="24">
        <v>0</v>
      </c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</row>
    <row r="259" spans="1:24" ht="13.5" thickBot="1" x14ac:dyDescent="0.25">
      <c r="A259" s="24">
        <v>209</v>
      </c>
      <c r="B259" s="24">
        <v>207</v>
      </c>
      <c r="C259" s="28" t="s">
        <v>214</v>
      </c>
      <c r="D259" s="28" t="s">
        <v>215</v>
      </c>
      <c r="E259" s="24">
        <v>0</v>
      </c>
      <c r="F259" s="24">
        <v>0</v>
      </c>
      <c r="G259" s="12"/>
      <c r="H259" s="12"/>
      <c r="I259" s="24">
        <v>0</v>
      </c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</row>
    <row r="260" spans="1:24" ht="13.5" thickBot="1" x14ac:dyDescent="0.25">
      <c r="A260" s="24">
        <v>209</v>
      </c>
      <c r="B260" s="24">
        <v>207</v>
      </c>
      <c r="C260" s="28" t="s">
        <v>216</v>
      </c>
      <c r="D260" s="28" t="s">
        <v>146</v>
      </c>
      <c r="E260" s="24">
        <v>0</v>
      </c>
      <c r="F260" s="24">
        <v>0</v>
      </c>
      <c r="G260" s="12"/>
      <c r="H260" s="12"/>
      <c r="I260" s="24">
        <v>0</v>
      </c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</row>
    <row r="261" spans="1:24" ht="13.5" thickBot="1" x14ac:dyDescent="0.25">
      <c r="A261" s="24">
        <v>209</v>
      </c>
      <c r="B261" s="24">
        <v>207</v>
      </c>
      <c r="C261" s="28" t="s">
        <v>310</v>
      </c>
      <c r="D261" s="28" t="s">
        <v>25</v>
      </c>
      <c r="E261" s="24">
        <v>0</v>
      </c>
      <c r="F261" s="24">
        <v>0</v>
      </c>
      <c r="G261" s="12"/>
      <c r="H261" s="12"/>
      <c r="I261" s="24">
        <v>0</v>
      </c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</row>
    <row r="262" spans="1:24" ht="13.5" thickBot="1" x14ac:dyDescent="0.25">
      <c r="A262" s="24">
        <v>209</v>
      </c>
      <c r="B262" s="24">
        <v>207</v>
      </c>
      <c r="C262" s="27" t="s">
        <v>125</v>
      </c>
      <c r="D262" s="27" t="s">
        <v>126</v>
      </c>
      <c r="E262" s="24">
        <v>0</v>
      </c>
      <c r="F262" s="24">
        <v>0</v>
      </c>
      <c r="G262" s="12"/>
      <c r="H262" s="12"/>
      <c r="I262" s="24">
        <v>0</v>
      </c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</row>
    <row r="263" spans="1:24" ht="13.5" thickBot="1" x14ac:dyDescent="0.25">
      <c r="A263" s="24">
        <v>209</v>
      </c>
      <c r="B263" s="24">
        <v>207</v>
      </c>
      <c r="C263" s="79" t="s">
        <v>918</v>
      </c>
      <c r="D263" s="79" t="s">
        <v>919</v>
      </c>
      <c r="E263" s="24">
        <v>0</v>
      </c>
      <c r="F263" s="24">
        <v>0</v>
      </c>
      <c r="G263" s="12"/>
      <c r="H263" s="12"/>
      <c r="I263" s="24">
        <v>0</v>
      </c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</row>
    <row r="264" spans="1:24" ht="13.5" thickBot="1" x14ac:dyDescent="0.25">
      <c r="A264" s="24">
        <v>209</v>
      </c>
      <c r="B264" s="24">
        <v>207</v>
      </c>
      <c r="C264" s="28" t="s">
        <v>226</v>
      </c>
      <c r="D264" s="28" t="s">
        <v>194</v>
      </c>
      <c r="E264" s="24">
        <v>0</v>
      </c>
      <c r="F264" s="24">
        <v>0</v>
      </c>
      <c r="G264" s="12"/>
      <c r="H264" s="12"/>
      <c r="I264" s="24">
        <v>0</v>
      </c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</row>
    <row r="265" spans="1:24" ht="13.5" thickBot="1" x14ac:dyDescent="0.25">
      <c r="A265" s="24">
        <v>209</v>
      </c>
      <c r="B265" s="24">
        <v>207</v>
      </c>
      <c r="C265" s="28" t="s">
        <v>229</v>
      </c>
      <c r="D265" s="28" t="s">
        <v>230</v>
      </c>
      <c r="E265" s="24">
        <v>0</v>
      </c>
      <c r="F265" s="24">
        <v>0</v>
      </c>
      <c r="G265" s="12"/>
      <c r="H265" s="12"/>
      <c r="I265" s="24">
        <v>0</v>
      </c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 ht="13.5" thickBot="1" x14ac:dyDescent="0.25">
      <c r="A266" s="24">
        <v>209</v>
      </c>
      <c r="B266" s="24">
        <v>207</v>
      </c>
      <c r="C266" s="79" t="s">
        <v>435</v>
      </c>
      <c r="D266" s="79" t="s">
        <v>20</v>
      </c>
      <c r="E266" s="24">
        <v>0</v>
      </c>
      <c r="F266" s="24">
        <v>0</v>
      </c>
      <c r="G266" s="12"/>
      <c r="H266" s="12"/>
      <c r="I266" s="24">
        <v>0</v>
      </c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</row>
    <row r="267" spans="1:24" ht="13.5" thickBot="1" x14ac:dyDescent="0.25">
      <c r="A267" s="24">
        <v>209</v>
      </c>
      <c r="B267" s="24">
        <v>207</v>
      </c>
      <c r="C267" s="80" t="s">
        <v>438</v>
      </c>
      <c r="D267" s="80" t="s">
        <v>150</v>
      </c>
      <c r="E267" s="24">
        <v>0</v>
      </c>
      <c r="F267" s="24">
        <v>0</v>
      </c>
      <c r="G267" s="12"/>
      <c r="H267" s="12"/>
      <c r="I267" s="24">
        <v>0</v>
      </c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</row>
    <row r="268" spans="1:24" ht="13.5" thickBot="1" x14ac:dyDescent="0.25">
      <c r="A268" s="24">
        <v>209</v>
      </c>
      <c r="B268" s="24">
        <v>207</v>
      </c>
      <c r="C268" s="28" t="s">
        <v>17</v>
      </c>
      <c r="D268" s="28" t="s">
        <v>205</v>
      </c>
      <c r="E268" s="24">
        <v>0</v>
      </c>
      <c r="F268" s="24">
        <v>0</v>
      </c>
      <c r="G268" s="12"/>
      <c r="H268" s="12"/>
      <c r="I268" s="24">
        <v>0</v>
      </c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</row>
    <row r="269" spans="1:24" ht="13.5" thickBot="1" x14ac:dyDescent="0.25">
      <c r="A269" s="24">
        <v>209</v>
      </c>
      <c r="B269" s="24">
        <v>207</v>
      </c>
      <c r="C269" s="27" t="s">
        <v>6</v>
      </c>
      <c r="D269" s="27" t="s">
        <v>18</v>
      </c>
      <c r="E269" s="24">
        <v>0</v>
      </c>
      <c r="F269" s="24">
        <v>0</v>
      </c>
      <c r="G269" s="12"/>
      <c r="H269" s="12"/>
      <c r="I269" s="24">
        <v>0</v>
      </c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 ht="13.5" thickBot="1" x14ac:dyDescent="0.25">
      <c r="A270" s="24">
        <v>209</v>
      </c>
      <c r="B270" s="24">
        <v>207</v>
      </c>
      <c r="C270" s="76" t="s">
        <v>121</v>
      </c>
      <c r="D270" s="76" t="s">
        <v>24</v>
      </c>
      <c r="E270" s="24">
        <v>0</v>
      </c>
      <c r="F270" s="24">
        <v>0</v>
      </c>
      <c r="G270" s="12"/>
      <c r="H270" s="12"/>
      <c r="I270" s="24">
        <v>0</v>
      </c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</row>
    <row r="271" spans="1:24" ht="13.5" thickBot="1" x14ac:dyDescent="0.25">
      <c r="A271" s="24">
        <v>209</v>
      </c>
      <c r="B271" s="24">
        <v>207</v>
      </c>
      <c r="C271" s="28" t="s">
        <v>183</v>
      </c>
      <c r="D271" s="28" t="s">
        <v>141</v>
      </c>
      <c r="E271" s="24">
        <v>0</v>
      </c>
      <c r="F271" s="24">
        <v>0</v>
      </c>
      <c r="G271" s="12"/>
      <c r="H271" s="12"/>
      <c r="I271" s="24">
        <v>0</v>
      </c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</row>
    <row r="272" spans="1:24" ht="13.5" thickBot="1" x14ac:dyDescent="0.25">
      <c r="A272" s="24">
        <v>209</v>
      </c>
      <c r="B272" s="24">
        <v>207</v>
      </c>
      <c r="C272" s="28" t="s">
        <v>311</v>
      </c>
      <c r="D272" s="28" t="s">
        <v>22</v>
      </c>
      <c r="E272" s="24">
        <v>0</v>
      </c>
      <c r="F272" s="24">
        <v>0</v>
      </c>
      <c r="G272" s="12"/>
      <c r="H272" s="12"/>
      <c r="I272" s="24">
        <v>0</v>
      </c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</row>
    <row r="273" spans="1:24" ht="13.5" thickBot="1" x14ac:dyDescent="0.25">
      <c r="A273" s="24">
        <v>209</v>
      </c>
      <c r="B273" s="24">
        <v>207</v>
      </c>
      <c r="C273" s="76" t="s">
        <v>62</v>
      </c>
      <c r="D273" s="76" t="s">
        <v>72</v>
      </c>
      <c r="E273" s="24">
        <v>0</v>
      </c>
      <c r="F273" s="24">
        <v>0</v>
      </c>
      <c r="G273" s="12"/>
      <c r="H273" s="12"/>
      <c r="I273" s="24">
        <v>0</v>
      </c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</row>
    <row r="274" spans="1:24" ht="13.5" thickBot="1" x14ac:dyDescent="0.25">
      <c r="A274" s="24">
        <v>209</v>
      </c>
      <c r="B274" s="24">
        <v>207</v>
      </c>
      <c r="C274" s="27" t="s">
        <v>68</v>
      </c>
      <c r="D274" s="27" t="s">
        <v>26</v>
      </c>
      <c r="E274" s="24">
        <v>0</v>
      </c>
      <c r="F274" s="24">
        <v>0</v>
      </c>
      <c r="G274" s="12"/>
      <c r="H274" s="12"/>
      <c r="I274" s="24">
        <v>0</v>
      </c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</row>
    <row r="275" spans="1:24" ht="13.5" thickBot="1" x14ac:dyDescent="0.25">
      <c r="A275" s="24">
        <v>209</v>
      </c>
      <c r="B275" s="24">
        <v>207</v>
      </c>
      <c r="C275" s="28" t="s">
        <v>69</v>
      </c>
      <c r="D275" s="28" t="s">
        <v>149</v>
      </c>
      <c r="E275" s="24">
        <v>0</v>
      </c>
      <c r="F275" s="24">
        <v>0</v>
      </c>
      <c r="G275" s="12"/>
      <c r="H275" s="12"/>
      <c r="I275" s="24">
        <v>0</v>
      </c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</row>
    <row r="276" spans="1:24" ht="13.5" thickBot="1" x14ac:dyDescent="0.25">
      <c r="A276" s="24">
        <v>209</v>
      </c>
      <c r="B276" s="24">
        <v>207</v>
      </c>
      <c r="C276" s="76" t="s">
        <v>69</v>
      </c>
      <c r="D276" s="76" t="s">
        <v>22</v>
      </c>
      <c r="E276" s="24">
        <v>0</v>
      </c>
      <c r="F276" s="24">
        <v>0</v>
      </c>
      <c r="G276" s="12"/>
      <c r="H276" s="12"/>
      <c r="I276" s="24">
        <v>0</v>
      </c>
      <c r="J276" s="30"/>
      <c r="K276" s="30"/>
      <c r="L276" s="30"/>
      <c r="M276" s="30"/>
      <c r="N276" s="30"/>
      <c r="O276" s="30"/>
      <c r="P276" s="30"/>
      <c r="Q276" s="30"/>
      <c r="R276" s="30"/>
      <c r="S276" s="69"/>
      <c r="T276" s="30"/>
      <c r="U276" s="30"/>
      <c r="V276" s="30"/>
      <c r="W276" s="30"/>
    </row>
    <row r="277" spans="1:24" ht="13.5" thickBot="1" x14ac:dyDescent="0.25">
      <c r="A277" s="24">
        <v>209</v>
      </c>
      <c r="B277" s="24">
        <v>207</v>
      </c>
      <c r="C277" s="28" t="s">
        <v>267</v>
      </c>
      <c r="D277" s="28" t="s">
        <v>319</v>
      </c>
      <c r="E277" s="24">
        <v>0</v>
      </c>
      <c r="F277" s="24">
        <v>0</v>
      </c>
      <c r="G277" s="12"/>
      <c r="H277" s="12"/>
      <c r="I277" s="24">
        <v>0</v>
      </c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</row>
    <row r="278" spans="1:24" x14ac:dyDescent="0.2">
      <c r="A278" s="24">
        <v>209</v>
      </c>
      <c r="B278" s="24">
        <v>207</v>
      </c>
      <c r="C278" s="76" t="s">
        <v>131</v>
      </c>
      <c r="D278" s="76" t="s">
        <v>122</v>
      </c>
      <c r="E278" s="24">
        <v>0</v>
      </c>
      <c r="F278" s="24">
        <v>0</v>
      </c>
      <c r="G278" s="12"/>
      <c r="H278" s="12"/>
      <c r="I278" s="24">
        <v>0</v>
      </c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</row>
    <row r="279" spans="1:24" x14ac:dyDescent="0.2">
      <c r="A279" s="24">
        <v>209</v>
      </c>
      <c r="B279" s="24">
        <v>207</v>
      </c>
      <c r="C279" s="12" t="s">
        <v>131</v>
      </c>
      <c r="D279" s="12" t="s">
        <v>147</v>
      </c>
      <c r="E279" s="24">
        <v>0</v>
      </c>
      <c r="F279" s="24">
        <v>0</v>
      </c>
      <c r="G279" s="12"/>
      <c r="H279" s="12"/>
      <c r="I279" s="24">
        <v>0</v>
      </c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</row>
    <row r="280" spans="1:24" x14ac:dyDescent="0.2">
      <c r="A280" s="24">
        <v>209</v>
      </c>
      <c r="B280" s="24">
        <v>207</v>
      </c>
      <c r="C280" s="76" t="s">
        <v>138</v>
      </c>
      <c r="D280" s="76" t="s">
        <v>61</v>
      </c>
      <c r="E280" s="24">
        <v>0</v>
      </c>
      <c r="F280" s="24">
        <v>0</v>
      </c>
      <c r="G280" s="12"/>
      <c r="H280" s="12"/>
      <c r="I280" s="24">
        <v>0</v>
      </c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</row>
    <row r="281" spans="1:24" ht="13.5" thickBot="1" x14ac:dyDescent="0.25">
      <c r="A281" s="24">
        <v>209</v>
      </c>
      <c r="B281" s="24">
        <v>207</v>
      </c>
      <c r="C281" s="12" t="s">
        <v>238</v>
      </c>
      <c r="D281" s="12" t="s">
        <v>16</v>
      </c>
      <c r="E281" s="24">
        <v>0</v>
      </c>
      <c r="F281" s="24">
        <v>0</v>
      </c>
      <c r="G281" s="12"/>
      <c r="H281" s="12"/>
      <c r="I281" s="24">
        <v>0</v>
      </c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</row>
    <row r="282" spans="1:24" ht="13.5" thickBot="1" x14ac:dyDescent="0.25">
      <c r="A282" s="24">
        <v>209</v>
      </c>
      <c r="B282" s="24">
        <v>207</v>
      </c>
      <c r="C282" s="28" t="s">
        <v>407</v>
      </c>
      <c r="D282" s="28" t="s">
        <v>408</v>
      </c>
      <c r="E282" s="24">
        <v>0</v>
      </c>
      <c r="F282" s="24">
        <v>0</v>
      </c>
      <c r="G282" s="12"/>
      <c r="H282" s="12"/>
      <c r="I282" s="24">
        <v>0</v>
      </c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</row>
    <row r="283" spans="1:24" ht="13.5" thickBot="1" x14ac:dyDescent="0.25">
      <c r="A283" s="24">
        <v>209</v>
      </c>
      <c r="B283" s="24">
        <v>207</v>
      </c>
      <c r="C283" s="12" t="s">
        <v>407</v>
      </c>
      <c r="D283" s="12" t="s">
        <v>69</v>
      </c>
      <c r="E283" s="24">
        <v>0</v>
      </c>
      <c r="F283" s="24">
        <v>0</v>
      </c>
      <c r="G283" s="12"/>
      <c r="H283" s="12"/>
      <c r="I283" s="24">
        <v>0</v>
      </c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</row>
    <row r="284" spans="1:24" ht="13.5" thickBot="1" x14ac:dyDescent="0.25">
      <c r="A284" s="24">
        <v>209</v>
      </c>
      <c r="B284" s="24">
        <v>207</v>
      </c>
      <c r="C284" s="79" t="s">
        <v>456</v>
      </c>
      <c r="D284" s="79" t="s">
        <v>457</v>
      </c>
      <c r="E284" s="24">
        <v>0</v>
      </c>
      <c r="F284" s="24">
        <v>0</v>
      </c>
      <c r="G284" s="12"/>
      <c r="H284" s="12"/>
      <c r="I284" s="24">
        <v>0</v>
      </c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</row>
    <row r="285" spans="1:24" x14ac:dyDescent="0.2">
      <c r="A285" s="24">
        <v>209</v>
      </c>
      <c r="B285" s="24">
        <v>207</v>
      </c>
      <c r="C285" s="12" t="s">
        <v>244</v>
      </c>
      <c r="D285" s="12" t="s">
        <v>30</v>
      </c>
      <c r="E285" s="24">
        <v>0</v>
      </c>
      <c r="F285" s="24">
        <v>0</v>
      </c>
      <c r="G285" s="12"/>
      <c r="H285" s="12"/>
      <c r="I285" s="24">
        <v>0</v>
      </c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</row>
    <row r="286" spans="1:24" x14ac:dyDescent="0.2">
      <c r="A286" s="24">
        <v>209</v>
      </c>
      <c r="B286" s="24">
        <v>207</v>
      </c>
      <c r="C286" s="12" t="s">
        <v>244</v>
      </c>
      <c r="D286" s="12" t="s">
        <v>32</v>
      </c>
      <c r="E286" s="24">
        <v>0</v>
      </c>
      <c r="F286" s="24">
        <v>0</v>
      </c>
      <c r="G286" s="12"/>
      <c r="H286" s="12"/>
      <c r="I286" s="24">
        <v>0</v>
      </c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</row>
    <row r="287" spans="1:24" ht="13.5" thickBot="1" x14ac:dyDescent="0.25">
      <c r="A287" s="24">
        <v>209</v>
      </c>
      <c r="B287" s="24">
        <v>207</v>
      </c>
      <c r="C287" s="12" t="s">
        <v>170</v>
      </c>
      <c r="D287" s="12" t="s">
        <v>9</v>
      </c>
      <c r="E287" s="24">
        <v>0</v>
      </c>
      <c r="F287" s="24">
        <v>0</v>
      </c>
      <c r="G287" s="12"/>
      <c r="H287" s="12"/>
      <c r="I287" s="24">
        <v>0</v>
      </c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 ht="13.5" thickBot="1" x14ac:dyDescent="0.25">
      <c r="A288" s="24">
        <v>209</v>
      </c>
      <c r="B288" s="24">
        <v>207</v>
      </c>
      <c r="C288" s="28" t="s">
        <v>262</v>
      </c>
      <c r="D288" s="28" t="s">
        <v>228</v>
      </c>
      <c r="E288" s="24">
        <v>0</v>
      </c>
      <c r="F288" s="24">
        <v>0</v>
      </c>
      <c r="G288" s="12"/>
      <c r="H288" s="12"/>
      <c r="I288" s="24">
        <v>0</v>
      </c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</row>
    <row r="289" spans="1:23" ht="13.5" thickBot="1" x14ac:dyDescent="0.25">
      <c r="A289" s="24">
        <v>209</v>
      </c>
      <c r="B289" s="24">
        <v>207</v>
      </c>
      <c r="C289" s="28" t="s">
        <v>252</v>
      </c>
      <c r="D289" s="28" t="s">
        <v>299</v>
      </c>
      <c r="E289" s="24">
        <v>0</v>
      </c>
      <c r="F289" s="24">
        <v>0</v>
      </c>
      <c r="G289" s="12"/>
      <c r="H289" s="12"/>
      <c r="I289" s="24">
        <v>0</v>
      </c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</row>
    <row r="290" spans="1:23" ht="13.5" thickBot="1" x14ac:dyDescent="0.25">
      <c r="A290" s="24">
        <v>209</v>
      </c>
      <c r="B290" s="24">
        <v>207</v>
      </c>
      <c r="C290" s="12" t="s">
        <v>409</v>
      </c>
      <c r="D290" s="12" t="s">
        <v>410</v>
      </c>
      <c r="E290" s="24">
        <v>0</v>
      </c>
      <c r="F290" s="24">
        <v>0</v>
      </c>
      <c r="G290" s="12"/>
      <c r="H290" s="12"/>
      <c r="I290" s="24">
        <v>0</v>
      </c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</row>
    <row r="291" spans="1:23" ht="13.5" thickBot="1" x14ac:dyDescent="0.25">
      <c r="A291" s="24">
        <v>209</v>
      </c>
      <c r="B291" s="24">
        <v>207</v>
      </c>
      <c r="C291" s="28" t="s">
        <v>293</v>
      </c>
      <c r="D291" s="28" t="s">
        <v>119</v>
      </c>
      <c r="E291" s="24">
        <v>0</v>
      </c>
      <c r="F291" s="24">
        <v>0</v>
      </c>
      <c r="G291" s="12"/>
      <c r="H291" s="12"/>
      <c r="I291" s="24">
        <v>0</v>
      </c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</row>
    <row r="292" spans="1:23" ht="13.5" thickBot="1" x14ac:dyDescent="0.25">
      <c r="A292" s="24">
        <v>209</v>
      </c>
      <c r="B292" s="24">
        <v>207</v>
      </c>
      <c r="C292" s="27" t="s">
        <v>116</v>
      </c>
      <c r="D292" s="27" t="s">
        <v>12</v>
      </c>
      <c r="E292" s="24">
        <v>0</v>
      </c>
      <c r="F292" s="24">
        <v>0</v>
      </c>
      <c r="G292" s="12"/>
      <c r="H292" s="12"/>
      <c r="I292" s="24">
        <v>0</v>
      </c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</row>
    <row r="293" spans="1:23" ht="13.5" thickBot="1" x14ac:dyDescent="0.25">
      <c r="A293" s="24">
        <v>209</v>
      </c>
      <c r="B293" s="24">
        <v>207</v>
      </c>
      <c r="C293" s="28" t="s">
        <v>313</v>
      </c>
      <c r="D293" s="28" t="s">
        <v>15</v>
      </c>
      <c r="E293" s="24">
        <v>0</v>
      </c>
      <c r="F293" s="24">
        <v>0</v>
      </c>
      <c r="G293" s="12"/>
      <c r="H293" s="12"/>
      <c r="I293" s="24">
        <v>0</v>
      </c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</row>
    <row r="294" spans="1:23" x14ac:dyDescent="0.2">
      <c r="A294" s="24">
        <v>209</v>
      </c>
      <c r="B294" s="24">
        <v>207</v>
      </c>
      <c r="C294" s="12" t="s">
        <v>239</v>
      </c>
      <c r="D294" s="12" t="s">
        <v>219</v>
      </c>
      <c r="E294" s="24">
        <v>0</v>
      </c>
      <c r="F294" s="24">
        <v>0</v>
      </c>
      <c r="G294" s="12"/>
      <c r="H294" s="12"/>
      <c r="I294" s="24">
        <v>0</v>
      </c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</row>
    <row r="295" spans="1:23" ht="13.5" thickBot="1" x14ac:dyDescent="0.25">
      <c r="A295" s="24">
        <v>209</v>
      </c>
      <c r="B295" s="24">
        <v>207</v>
      </c>
      <c r="C295" s="12" t="s">
        <v>218</v>
      </c>
      <c r="D295" s="12" t="s">
        <v>11</v>
      </c>
      <c r="E295" s="24">
        <v>0</v>
      </c>
      <c r="F295" s="24">
        <v>0</v>
      </c>
      <c r="G295" s="12"/>
      <c r="H295" s="12"/>
      <c r="I295" s="24">
        <v>0</v>
      </c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</row>
    <row r="296" spans="1:23" ht="13.5" thickBot="1" x14ac:dyDescent="0.25">
      <c r="A296" s="24">
        <v>209</v>
      </c>
      <c r="B296" s="24">
        <v>207</v>
      </c>
      <c r="C296" s="28" t="s">
        <v>378</v>
      </c>
      <c r="D296" s="28" t="s">
        <v>379</v>
      </c>
      <c r="E296" s="24">
        <v>0</v>
      </c>
      <c r="F296" s="24">
        <v>0</v>
      </c>
      <c r="G296" s="12"/>
      <c r="H296" s="12"/>
      <c r="I296" s="24">
        <v>0</v>
      </c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</row>
    <row r="297" spans="1:23" x14ac:dyDescent="0.2">
      <c r="A297" s="24">
        <v>209</v>
      </c>
      <c r="B297" s="24">
        <v>207</v>
      </c>
      <c r="C297" s="12" t="s">
        <v>388</v>
      </c>
      <c r="D297" s="12" t="s">
        <v>74</v>
      </c>
      <c r="E297" s="24">
        <v>0</v>
      </c>
      <c r="F297" s="24">
        <v>0</v>
      </c>
      <c r="G297" s="12"/>
      <c r="H297" s="12"/>
      <c r="I297" s="24">
        <v>0</v>
      </c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</row>
    <row r="298" spans="1:23" ht="13.5" thickBot="1" x14ac:dyDescent="0.25">
      <c r="A298" s="24">
        <v>209</v>
      </c>
      <c r="B298" s="24">
        <v>207</v>
      </c>
      <c r="C298" s="12" t="s">
        <v>245</v>
      </c>
      <c r="D298" s="12" t="s">
        <v>207</v>
      </c>
      <c r="E298" s="24">
        <v>0</v>
      </c>
      <c r="F298" s="24">
        <v>0</v>
      </c>
      <c r="G298" s="12"/>
      <c r="H298" s="12"/>
      <c r="I298" s="24">
        <v>0</v>
      </c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</row>
    <row r="299" spans="1:23" ht="13.5" thickBot="1" x14ac:dyDescent="0.25">
      <c r="A299" s="24">
        <v>209</v>
      </c>
      <c r="B299" s="24">
        <v>207</v>
      </c>
      <c r="C299" s="28" t="s">
        <v>237</v>
      </c>
      <c r="D299" s="28" t="s">
        <v>67</v>
      </c>
      <c r="E299" s="24">
        <v>0</v>
      </c>
      <c r="F299" s="24">
        <v>0</v>
      </c>
      <c r="G299" s="12"/>
      <c r="H299" s="12"/>
      <c r="I299" s="24">
        <v>0</v>
      </c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</row>
    <row r="300" spans="1:23" ht="13.5" thickBot="1" x14ac:dyDescent="0.25">
      <c r="A300" s="24">
        <v>209</v>
      </c>
      <c r="B300" s="24">
        <v>207</v>
      </c>
      <c r="C300" s="28" t="s">
        <v>320</v>
      </c>
      <c r="D300" s="28" t="s">
        <v>321</v>
      </c>
      <c r="E300" s="24">
        <v>0</v>
      </c>
      <c r="F300" s="24">
        <v>0</v>
      </c>
      <c r="G300" s="12"/>
      <c r="H300" s="12"/>
      <c r="I300" s="24">
        <v>0</v>
      </c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</row>
    <row r="301" spans="1:23" ht="13.5" thickBot="1" x14ac:dyDescent="0.25">
      <c r="A301" s="24">
        <v>209</v>
      </c>
      <c r="B301" s="24">
        <v>207</v>
      </c>
      <c r="C301" t="s">
        <v>64</v>
      </c>
      <c r="D301" t="s">
        <v>70</v>
      </c>
      <c r="E301" s="24">
        <v>0</v>
      </c>
      <c r="F301" s="24">
        <v>0</v>
      </c>
      <c r="G301" s="12"/>
      <c r="H301" s="12"/>
      <c r="I301" s="24">
        <v>0</v>
      </c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</row>
    <row r="302" spans="1:23" ht="13.5" thickBot="1" x14ac:dyDescent="0.25">
      <c r="A302" s="24">
        <v>209</v>
      </c>
      <c r="B302" s="24">
        <v>207</v>
      </c>
      <c r="C302" s="28" t="s">
        <v>222</v>
      </c>
      <c r="D302" s="28" t="s">
        <v>122</v>
      </c>
      <c r="E302" s="24">
        <v>0</v>
      </c>
      <c r="F302" s="24">
        <v>0</v>
      </c>
      <c r="G302" s="12"/>
      <c r="H302" s="12"/>
      <c r="I302" s="24">
        <v>0</v>
      </c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</row>
    <row r="303" spans="1:23" ht="13.5" thickBot="1" x14ac:dyDescent="0.25">
      <c r="A303" s="24">
        <v>209</v>
      </c>
      <c r="B303" s="24">
        <v>207</v>
      </c>
      <c r="C303" s="50" t="s">
        <v>137</v>
      </c>
      <c r="D303" s="50" t="s">
        <v>298</v>
      </c>
      <c r="E303" s="24">
        <v>0</v>
      </c>
      <c r="F303" s="24">
        <v>0</v>
      </c>
      <c r="G303" s="12"/>
      <c r="H303" s="12"/>
      <c r="I303" s="24">
        <v>0</v>
      </c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</row>
    <row r="304" spans="1:23" ht="13.5" thickBot="1" x14ac:dyDescent="0.25">
      <c r="A304" s="24">
        <v>209</v>
      </c>
      <c r="B304" s="24">
        <v>207</v>
      </c>
      <c r="C304" t="s">
        <v>297</v>
      </c>
      <c r="D304" t="s">
        <v>66</v>
      </c>
      <c r="E304" s="24">
        <v>0</v>
      </c>
      <c r="F304" s="24">
        <v>0</v>
      </c>
      <c r="G304" s="12"/>
      <c r="H304" s="12"/>
      <c r="I304" s="24">
        <v>0</v>
      </c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</row>
    <row r="305" spans="1:24" ht="13.5" thickBot="1" x14ac:dyDescent="0.25">
      <c r="A305" s="24">
        <v>209</v>
      </c>
      <c r="B305" s="24">
        <v>207</v>
      </c>
      <c r="C305" s="50" t="s">
        <v>411</v>
      </c>
      <c r="D305" s="50" t="s">
        <v>414</v>
      </c>
      <c r="E305" s="24">
        <v>0</v>
      </c>
      <c r="F305" s="24">
        <v>0</v>
      </c>
      <c r="G305" s="12"/>
      <c r="H305" s="12"/>
      <c r="I305" s="24">
        <v>0</v>
      </c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</row>
    <row r="306" spans="1:24" ht="13.5" thickBot="1" x14ac:dyDescent="0.25">
      <c r="A306" s="24">
        <v>209</v>
      </c>
      <c r="B306" s="24">
        <v>207</v>
      </c>
      <c r="C306" s="79" t="s">
        <v>977</v>
      </c>
      <c r="D306" s="79" t="s">
        <v>172</v>
      </c>
      <c r="E306" s="24">
        <v>0</v>
      </c>
      <c r="F306" s="24">
        <v>0</v>
      </c>
      <c r="G306" s="12"/>
      <c r="H306" s="12"/>
      <c r="I306" s="24">
        <v>0</v>
      </c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</row>
    <row r="307" spans="1:24" ht="13.5" thickBot="1" x14ac:dyDescent="0.25">
      <c r="A307" s="24">
        <v>209</v>
      </c>
      <c r="B307" s="24">
        <v>207</v>
      </c>
      <c r="C307" s="28" t="s">
        <v>280</v>
      </c>
      <c r="D307" s="28" t="s">
        <v>281</v>
      </c>
      <c r="E307" s="24">
        <v>0</v>
      </c>
      <c r="F307" s="24">
        <v>0</v>
      </c>
      <c r="G307" s="12"/>
      <c r="H307" s="12"/>
      <c r="I307" s="24">
        <v>0</v>
      </c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</row>
    <row r="308" spans="1:24" ht="13.5" thickBot="1" x14ac:dyDescent="0.25">
      <c r="A308" s="24">
        <v>209</v>
      </c>
      <c r="B308" s="24">
        <v>207</v>
      </c>
      <c r="C308" s="27" t="s">
        <v>134</v>
      </c>
      <c r="D308" s="27" t="s">
        <v>66</v>
      </c>
      <c r="E308" s="24">
        <v>0</v>
      </c>
      <c r="F308" s="24">
        <v>0</v>
      </c>
      <c r="G308" s="12"/>
      <c r="H308" s="12"/>
      <c r="I308" s="24">
        <v>0</v>
      </c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</row>
    <row r="309" spans="1:24" x14ac:dyDescent="0.2">
      <c r="A309" s="24">
        <v>209</v>
      </c>
      <c r="B309" s="24">
        <v>207</v>
      </c>
      <c r="C309" s="12" t="s">
        <v>134</v>
      </c>
      <c r="D309" s="12" t="s">
        <v>145</v>
      </c>
      <c r="E309" s="24">
        <v>0</v>
      </c>
      <c r="F309" s="24">
        <v>0</v>
      </c>
      <c r="G309" s="12"/>
      <c r="H309" s="12"/>
      <c r="I309" s="24">
        <v>0</v>
      </c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 ht="13.5" thickBot="1" x14ac:dyDescent="0.25">
      <c r="A310" s="24">
        <v>209</v>
      </c>
      <c r="B310" s="24">
        <v>207</v>
      </c>
      <c r="C310" s="12" t="s">
        <v>274</v>
      </c>
      <c r="D310" s="12" t="s">
        <v>275</v>
      </c>
      <c r="E310" s="24">
        <v>0</v>
      </c>
      <c r="F310" s="24">
        <v>0</v>
      </c>
      <c r="G310" s="12"/>
      <c r="H310" s="12"/>
      <c r="I310" s="24">
        <v>0</v>
      </c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</row>
    <row r="311" spans="1:24" ht="13.5" thickBot="1" x14ac:dyDescent="0.25">
      <c r="A311" s="24">
        <v>209</v>
      </c>
      <c r="B311" s="24">
        <v>207</v>
      </c>
      <c r="C311" s="28" t="s">
        <v>274</v>
      </c>
      <c r="D311" s="28" t="s">
        <v>276</v>
      </c>
      <c r="E311" s="24">
        <v>0</v>
      </c>
      <c r="F311" s="24">
        <v>0</v>
      </c>
      <c r="G311" s="12"/>
      <c r="H311" s="12"/>
      <c r="I311" s="24">
        <v>0</v>
      </c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</row>
    <row r="312" spans="1:24" ht="13.5" thickBot="1" x14ac:dyDescent="0.25">
      <c r="A312" s="24">
        <v>209</v>
      </c>
      <c r="B312" s="24">
        <v>207</v>
      </c>
      <c r="C312" s="28" t="s">
        <v>306</v>
      </c>
      <c r="D312" s="28" t="s">
        <v>307</v>
      </c>
      <c r="E312" s="24">
        <v>0</v>
      </c>
      <c r="F312" s="24">
        <v>0</v>
      </c>
      <c r="G312" s="12"/>
      <c r="H312" s="12"/>
      <c r="I312" s="24">
        <v>0</v>
      </c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</row>
    <row r="313" spans="1:24" ht="15" x14ac:dyDescent="0.2">
      <c r="A313" s="4"/>
      <c r="B313" s="4"/>
      <c r="C313" s="12"/>
      <c r="D313" s="12"/>
      <c r="E313" s="16" t="s">
        <v>174</v>
      </c>
      <c r="F313" s="4"/>
      <c r="J313" s="30">
        <f>SUM(J4:J312)</f>
        <v>664</v>
      </c>
      <c r="K313" s="30">
        <f t="shared" ref="K313:X313" si="0">SUM(K4:K312)</f>
        <v>742</v>
      </c>
      <c r="L313" s="30">
        <f t="shared" si="0"/>
        <v>642</v>
      </c>
      <c r="M313" s="30">
        <f t="shared" si="0"/>
        <v>547</v>
      </c>
      <c r="N313" s="30">
        <f t="shared" si="0"/>
        <v>664</v>
      </c>
      <c r="O313" s="30">
        <f t="shared" si="0"/>
        <v>430</v>
      </c>
      <c r="P313" s="30">
        <f t="shared" si="0"/>
        <v>1152</v>
      </c>
      <c r="Q313" s="30">
        <f t="shared" si="0"/>
        <v>495</v>
      </c>
      <c r="R313" s="30">
        <f t="shared" si="0"/>
        <v>810</v>
      </c>
      <c r="S313" s="30">
        <f t="shared" si="0"/>
        <v>656</v>
      </c>
      <c r="T313" s="30">
        <f t="shared" si="0"/>
        <v>652</v>
      </c>
      <c r="U313" s="30">
        <f t="shared" si="0"/>
        <v>212</v>
      </c>
      <c r="V313" s="30">
        <f t="shared" si="0"/>
        <v>538</v>
      </c>
      <c r="W313" s="30">
        <f t="shared" si="0"/>
        <v>0</v>
      </c>
      <c r="X313" s="30">
        <f t="shared" si="0"/>
        <v>0</v>
      </c>
    </row>
  </sheetData>
  <autoFilter ref="A1:X313" xr:uid="{F854F5E6-742B-47DF-AEF4-7685017DE333}"/>
  <sortState xmlns:xlrd2="http://schemas.microsoft.com/office/spreadsheetml/2017/richdata2" ref="A4:X312">
    <sortCondition ref="A4:A312"/>
    <sortCondition descending="1" ref="E4:E312"/>
    <sortCondition ref="C4:C312"/>
    <sortCondition ref="D4:D312"/>
  </sortState>
  <hyperlinks>
    <hyperlink ref="C36:D36" r:id="rId1" display="Baginski" xr:uid="{B9BB3C30-2AE7-4538-9BC9-494D66ED5856}"/>
    <hyperlink ref="C25:D25" r:id="rId2" display="Carpenter" xr:uid="{8A8AB6D0-DB18-4BA1-A4DB-D8D0DCEDFB91}"/>
    <hyperlink ref="C64:D64" r:id="rId3" display="Christenson" xr:uid="{38669C99-9567-4FB1-97AA-B504A5A7DB89}"/>
    <hyperlink ref="C163:D163" r:id="rId4" display="Decker" xr:uid="{68811D10-CCB9-404D-B0D5-F6CFD7FB76BB}"/>
    <hyperlink ref="C53:D53" r:id="rId5" display="Dwyer" xr:uid="{5906E1FD-C0E9-42A0-8696-95705AA06B71}"/>
    <hyperlink ref="C253:D253" r:id="rId6" display="Hatfield" xr:uid="{A8D9FEE5-F6FC-4A63-B115-642D985217D6}"/>
    <hyperlink ref="C39:D39" r:id="rId7" display="Hoving" xr:uid="{C78D1F58-8907-4AB8-8686-E56F7FBFD4C8}"/>
    <hyperlink ref="C119:D119" r:id="rId8" display="Kim" xr:uid="{8CA59D3A-7508-4CF1-A787-BBB0B27B9EAF}"/>
    <hyperlink ref="C87:D87" r:id="rId9" display="Lucius" xr:uid="{BF4EFBD8-3F18-42E6-AD96-875BC7AFC9C0}"/>
    <hyperlink ref="C269:D269" r:id="rId10" display="Lucius" xr:uid="{CC1E4807-5A6D-47F0-B795-AB31FA6428CE}"/>
    <hyperlink ref="C56:D56" r:id="rId11" display="Miller" xr:uid="{88EFA39B-D8F3-4891-8383-48FC43216126}"/>
    <hyperlink ref="C17:D17" r:id="rId12" display="Onstot" xr:uid="{DC492CA8-1E14-4A94-89EB-8026E7EBA903}"/>
    <hyperlink ref="C58:D58" r:id="rId13" display="Richerson" xr:uid="{032D8155-BB78-466A-A460-41B823AF4CA3}"/>
    <hyperlink ref="C104:D104" r:id="rId14" display="Roberts " xr:uid="{F3231330-FEAF-4907-9597-F744C62E8E4B}"/>
    <hyperlink ref="C59:D59" r:id="rId15" display="Romanyak" xr:uid="{D7CBCCB3-C18C-4FD3-8744-657F3D98B321}"/>
    <hyperlink ref="C93:D93" r:id="rId16" display="Shelton" xr:uid="{0F61C9BB-CCAE-4490-8851-3993F56B4740}"/>
    <hyperlink ref="C14:D14" r:id="rId17" display="Lynn" xr:uid="{C7E858A4-19FC-4D7F-844D-AE8B3D0B400B}"/>
    <hyperlink ref="C24:D24" r:id="rId18" display="Francisco" xr:uid="{ECD5B930-9211-4577-AB32-0E063220D3DB}"/>
    <hyperlink ref="C274:D274" r:id="rId19" display="Mann" xr:uid="{772DED4E-B57E-411D-A180-2198001B50A2}"/>
    <hyperlink ref="C35:D35" r:id="rId20" display="Holder" xr:uid="{61151996-5556-4BDB-88F4-9D8FD108AD6A}"/>
    <hyperlink ref="C111:D111" r:id="rId21" display="Ballard" xr:uid="{E7B70875-5E77-43BB-A51C-9C9C44DFD0FC}"/>
    <hyperlink ref="C168:D168" r:id="rId22" display="Cozby" xr:uid="{05A80D81-C881-4550-BE05-C0973CBB10CF}"/>
    <hyperlink ref="C156:D156" r:id="rId23" display="Dingle" xr:uid="{444F5A50-3207-4FA6-89C4-55A261163E1A}"/>
    <hyperlink ref="C245:D245" r:id="rId24" display="Glenn" xr:uid="{E9CCE49F-B782-4604-895F-A9F6760521BB}"/>
    <hyperlink ref="C246:D246" r:id="rId25" display="Glenn" xr:uid="{448D5822-5210-4F60-906C-4ABCCC520D66}"/>
    <hyperlink ref="C18:D18" r:id="rId26" display="Henderson" xr:uid="{DC9734AA-BEBE-4213-97B4-18EDA4B8C16F}"/>
    <hyperlink ref="C27:D27" r:id="rId27" display="Macalik" xr:uid="{E93BD9B2-7F70-41E8-9936-DDD43CB56930}"/>
    <hyperlink ref="C276:D276" r:id="rId28" display="Martin" xr:uid="{7923F2B8-A7C9-4059-A52D-B2DEF32B5D9B}"/>
    <hyperlink ref="C167:D167" r:id="rId29" display="Mcconnell" xr:uid="{90B8C8E7-36F6-4D52-8F94-46A312B86EF8}"/>
    <hyperlink ref="C86:D86" r:id="rId30" display="Partain" xr:uid="{57064F93-18A7-4F06-839C-30461D7DBB54}"/>
    <hyperlink ref="C22:D22" r:id="rId31" display="Pool" xr:uid="{A93B1961-B85E-43F6-A02F-56EFCEAB3D1A}"/>
    <hyperlink ref="C20:D20" r:id="rId32" display="Roberts " xr:uid="{EFE84AED-24C6-4B82-9B18-3E23E877BF46}"/>
    <hyperlink ref="C12:D12" r:id="rId33" display="Schneeberg" xr:uid="{49941412-83A0-4049-97EA-F66271A12A80}"/>
    <hyperlink ref="C200:D200" r:id="rId34" display="Whatley" xr:uid="{6DDF7C1C-A4A1-4A01-A845-EF31C46C36D7}"/>
    <hyperlink ref="C55:D55" r:id="rId35" display="Quinn" xr:uid="{05194803-E9E5-4D84-9BCC-C748D9DEDE2C}"/>
    <hyperlink ref="C109:D109" r:id="rId36" display="Schuveiller" xr:uid="{CEA4CDB4-68F8-44B6-8554-107E2C3CF47C}"/>
    <hyperlink ref="C227:D227" r:id="rId37" display="Clopton" xr:uid="{51043456-CFE2-4ECC-A155-911F410A8CE1}"/>
    <hyperlink ref="C244:D244" r:id="rId38" display="Frauli" xr:uid="{C47C8C7A-06CF-439B-A44A-C45F3BF9B26D}"/>
    <hyperlink ref="C248:D248" r:id="rId39" display="Gorman" xr:uid="{0605C921-A30B-4015-B4A8-2BB81C989905}"/>
    <hyperlink ref="C11:D11" r:id="rId40" display="Holder" xr:uid="{F605FAF8-223C-4120-9BB1-705DA008E0F4}"/>
    <hyperlink ref="C262:D262" r:id="rId41" display="James" xr:uid="{D614F253-3B3E-4F58-870B-233950BD2046}"/>
    <hyperlink ref="C179:D179" r:id="rId42" display="Lynn" xr:uid="{E9800BCD-4691-448E-B1F5-F7706CAB0756}"/>
    <hyperlink ref="C278:D278" r:id="rId43" display="Montoney" xr:uid="{343E054C-BEA4-4127-AFB0-94584549C449}"/>
    <hyperlink ref="C112:D112" r:id="rId44" display="Murdoch" xr:uid="{656818BE-2B36-450C-A48B-3395238EFD07}"/>
    <hyperlink ref="C292:D292" r:id="rId45" display="Roark" xr:uid="{1988A1AC-144F-41EF-92A0-B92B820577CB}"/>
    <hyperlink ref="C41:D41" r:id="rId46" display="Steinkirchner" xr:uid="{0CEEFE61-CB19-4F8A-9C26-C14C63AC0DF2}"/>
    <hyperlink ref="C237:D237" r:id="rId47" display="Ellison" xr:uid="{F4C82DD0-4BBC-4141-9437-22726473A92D}"/>
    <hyperlink ref="C137:D137" r:id="rId48" display="Ellison" xr:uid="{66590C04-5AE1-446C-938A-6A8938D3461B}"/>
    <hyperlink ref="C273:D273" r:id="rId49" display="Magee" xr:uid="{FB5B1C8A-FB50-4E53-9D65-F15E3D7968E6}"/>
    <hyperlink ref="C84:D84" r:id="rId50" display="Suber" xr:uid="{6B1FE4BD-1848-4B10-8F8E-08F7149C85EE}"/>
    <hyperlink ref="C308:D308" r:id="rId51" display="Williams" xr:uid="{BBEA71C9-E740-484D-8A3D-78B041767DE8}"/>
    <hyperlink ref="C280:D280" r:id="rId52" display="Morris" xr:uid="{21D2C119-2187-4BCD-AD88-1879489E88C3}"/>
    <hyperlink ref="C270:D270" r:id="rId53" display="MacDowell" xr:uid="{9A73E392-8BB5-4F30-8A7A-104CC05E7EBF}"/>
  </hyperlinks>
  <pageMargins left="0.7" right="0.7" top="0.75" bottom="0.75" header="0.3" footer="0.3"/>
  <pageSetup orientation="portrait" horizontalDpi="4294967293" verticalDpi="0" r:id="rId5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60BF6-48C7-462F-8B13-764EC62972BE}">
  <dimension ref="A1:AF316"/>
  <sheetViews>
    <sheetView zoomScaleNormal="100" zoomScalePageLayoutView="90" workbookViewId="0">
      <selection activeCell="A3" sqref="A3"/>
    </sheetView>
  </sheetViews>
  <sheetFormatPr defaultRowHeight="12.75" x14ac:dyDescent="0.2"/>
  <cols>
    <col min="3" max="3" width="11.42578125" bestFit="1" customWidth="1"/>
    <col min="6" max="6" width="11" customWidth="1"/>
    <col min="7" max="8" width="1.85546875" customWidth="1"/>
    <col min="9" max="9" width="6.5703125" customWidth="1"/>
    <col min="10" max="10" width="6.28515625" customWidth="1"/>
    <col min="11" max="11" width="6.42578125" customWidth="1"/>
    <col min="12" max="12" width="6.28515625" customWidth="1"/>
    <col min="13" max="13" width="7.140625" customWidth="1"/>
    <col min="14" max="14" width="6.28515625" customWidth="1"/>
    <col min="15" max="15" width="6.140625" style="30" customWidth="1"/>
    <col min="16" max="16" width="6.140625" customWidth="1"/>
    <col min="17" max="17" width="6.28515625" customWidth="1"/>
    <col min="18" max="18" width="6.140625" customWidth="1"/>
    <col min="19" max="19" width="6.42578125" customWidth="1"/>
    <col min="20" max="20" width="5.5703125" customWidth="1"/>
    <col min="21" max="21" width="7.42578125" customWidth="1"/>
    <col min="22" max="22" width="6" customWidth="1"/>
    <col min="23" max="25" width="5.7109375" customWidth="1"/>
    <col min="26" max="26" width="7.140625" customWidth="1"/>
    <col min="27" max="28" width="5.7109375" customWidth="1"/>
    <col min="29" max="31" width="7.7109375" customWidth="1"/>
  </cols>
  <sheetData>
    <row r="1" spans="1:31" ht="21" thickBot="1" x14ac:dyDescent="0.35">
      <c r="A1" s="20"/>
      <c r="B1" s="20" t="s">
        <v>110</v>
      </c>
      <c r="C1" s="20"/>
      <c r="D1" s="20"/>
      <c r="E1" s="20"/>
      <c r="F1" s="20"/>
      <c r="G1" s="20"/>
      <c r="J1" s="30"/>
      <c r="T1" s="30"/>
      <c r="U1" s="30"/>
      <c r="V1" s="30"/>
    </row>
    <row r="2" spans="1:31" ht="15" x14ac:dyDescent="0.2">
      <c r="A2" s="14"/>
      <c r="B2" s="3"/>
      <c r="E2" s="3"/>
      <c r="F2" s="4"/>
      <c r="J2" s="30"/>
      <c r="N2" s="53" t="s">
        <v>1052</v>
      </c>
      <c r="T2" s="30"/>
      <c r="U2" s="12"/>
      <c r="V2" s="11"/>
    </row>
    <row r="3" spans="1:31" ht="39" thickBot="1" x14ac:dyDescent="0.25">
      <c r="A3" s="21" t="s">
        <v>0</v>
      </c>
      <c r="B3" s="22" t="s">
        <v>166</v>
      </c>
      <c r="C3" s="25" t="s">
        <v>37</v>
      </c>
      <c r="D3" s="25" t="s">
        <v>38</v>
      </c>
      <c r="E3" s="23" t="s">
        <v>39</v>
      </c>
      <c r="F3" s="23" t="s">
        <v>41</v>
      </c>
      <c r="G3" s="12"/>
      <c r="H3" s="12"/>
      <c r="I3" s="65" t="s">
        <v>332</v>
      </c>
      <c r="J3" s="65" t="s">
        <v>384</v>
      </c>
      <c r="K3" s="31" t="s">
        <v>171</v>
      </c>
      <c r="L3" s="31" t="s">
        <v>78</v>
      </c>
      <c r="M3" s="65" t="s">
        <v>416</v>
      </c>
      <c r="N3" s="65" t="s">
        <v>443</v>
      </c>
      <c r="O3" s="65" t="s">
        <v>1053</v>
      </c>
      <c r="P3" s="65" t="s">
        <v>451</v>
      </c>
      <c r="Q3" s="68" t="s">
        <v>1172</v>
      </c>
      <c r="R3" s="68" t="s">
        <v>1190</v>
      </c>
      <c r="S3" s="68" t="s">
        <v>1259</v>
      </c>
      <c r="T3" s="68" t="s">
        <v>1349</v>
      </c>
      <c r="U3" s="68" t="s">
        <v>464</v>
      </c>
      <c r="V3" s="60" t="s">
        <v>466</v>
      </c>
      <c r="W3" s="61"/>
      <c r="X3" s="60"/>
      <c r="Y3" s="60"/>
      <c r="Z3" s="52"/>
      <c r="AA3" s="52"/>
      <c r="AB3" s="52"/>
      <c r="AC3" s="52"/>
      <c r="AD3" s="52"/>
      <c r="AE3" s="52"/>
    </row>
    <row r="4" spans="1:31" ht="14.25" thickTop="1" thickBot="1" x14ac:dyDescent="0.25">
      <c r="A4" s="24">
        <v>1</v>
      </c>
      <c r="B4" s="24">
        <v>3</v>
      </c>
      <c r="C4" s="28" t="s">
        <v>158</v>
      </c>
      <c r="D4" s="28" t="s">
        <v>159</v>
      </c>
      <c r="E4" s="24">
        <v>14</v>
      </c>
      <c r="F4" s="44">
        <v>648.32999999999993</v>
      </c>
      <c r="G4" s="12"/>
      <c r="H4" s="12"/>
      <c r="I4" s="42">
        <v>65</v>
      </c>
      <c r="J4" s="42">
        <v>13.33</v>
      </c>
      <c r="K4" s="34"/>
      <c r="L4" s="42">
        <v>65</v>
      </c>
      <c r="M4" s="42">
        <v>60</v>
      </c>
      <c r="N4" s="42">
        <v>100</v>
      </c>
      <c r="O4" s="46">
        <v>100</v>
      </c>
      <c r="P4" s="42"/>
      <c r="Q4" s="30"/>
      <c r="R4" s="70">
        <v>75</v>
      </c>
      <c r="S4" s="71">
        <v>90</v>
      </c>
      <c r="T4" s="30"/>
      <c r="U4" s="46">
        <v>60</v>
      </c>
      <c r="V4" s="46">
        <v>20</v>
      </c>
      <c r="W4" s="46"/>
      <c r="AC4" s="45"/>
      <c r="AD4" s="45"/>
      <c r="AE4" s="45"/>
    </row>
    <row r="5" spans="1:31" ht="13.5" thickBot="1" x14ac:dyDescent="0.25">
      <c r="A5" s="24">
        <v>2</v>
      </c>
      <c r="B5" s="24">
        <v>1</v>
      </c>
      <c r="C5" s="27" t="s">
        <v>107</v>
      </c>
      <c r="D5" s="27" t="s">
        <v>53</v>
      </c>
      <c r="E5" s="24">
        <v>11</v>
      </c>
      <c r="F5" s="44">
        <v>645</v>
      </c>
      <c r="G5" s="12"/>
      <c r="H5" s="12"/>
      <c r="I5" s="42"/>
      <c r="J5" s="43"/>
      <c r="K5" s="42">
        <v>70</v>
      </c>
      <c r="L5" s="42">
        <v>90</v>
      </c>
      <c r="M5" s="42"/>
      <c r="N5" s="34">
        <v>75</v>
      </c>
      <c r="O5" s="34">
        <v>100</v>
      </c>
      <c r="P5" s="42"/>
      <c r="Q5" s="30"/>
      <c r="R5" s="70">
        <v>100</v>
      </c>
      <c r="S5" s="71">
        <v>90</v>
      </c>
      <c r="T5" s="30">
        <v>20</v>
      </c>
      <c r="U5" s="42">
        <v>100</v>
      </c>
      <c r="V5" s="42"/>
    </row>
    <row r="6" spans="1:31" ht="13.5" thickBot="1" x14ac:dyDescent="0.25">
      <c r="A6" s="24">
        <v>2</v>
      </c>
      <c r="B6" s="24">
        <v>5</v>
      </c>
      <c r="C6" s="27" t="s">
        <v>54</v>
      </c>
      <c r="D6" s="27" t="s">
        <v>31</v>
      </c>
      <c r="E6" s="24">
        <v>11</v>
      </c>
      <c r="F6" s="44">
        <v>645</v>
      </c>
      <c r="G6" s="12"/>
      <c r="H6" s="12"/>
      <c r="I6" s="42">
        <v>85</v>
      </c>
      <c r="J6" s="43"/>
      <c r="K6" s="42">
        <v>40</v>
      </c>
      <c r="L6" s="42"/>
      <c r="M6" s="42"/>
      <c r="N6" s="42">
        <v>100</v>
      </c>
      <c r="O6" s="47">
        <v>75</v>
      </c>
      <c r="P6" s="42"/>
      <c r="Q6" s="30">
        <v>95</v>
      </c>
      <c r="R6" s="70">
        <v>75</v>
      </c>
      <c r="S6" s="71"/>
      <c r="T6" s="30">
        <v>40</v>
      </c>
      <c r="U6" s="34">
        <v>75</v>
      </c>
      <c r="V6" s="34">
        <v>60</v>
      </c>
    </row>
    <row r="7" spans="1:31" ht="13.5" thickBot="1" x14ac:dyDescent="0.25">
      <c r="A7" s="24">
        <v>4</v>
      </c>
      <c r="B7" s="24">
        <v>2</v>
      </c>
      <c r="C7" s="27" t="s">
        <v>77</v>
      </c>
      <c r="D7" s="27" t="s">
        <v>120</v>
      </c>
      <c r="E7" s="24">
        <v>12</v>
      </c>
      <c r="F7" s="44">
        <v>642.5</v>
      </c>
      <c r="G7" s="12"/>
      <c r="H7" s="12"/>
      <c r="I7" s="42">
        <v>85</v>
      </c>
      <c r="J7" s="43"/>
      <c r="K7" s="42">
        <v>70</v>
      </c>
      <c r="L7" s="42">
        <v>90</v>
      </c>
      <c r="M7" s="42"/>
      <c r="N7" s="42">
        <v>100</v>
      </c>
      <c r="O7" s="67">
        <v>37.5</v>
      </c>
      <c r="P7" s="42"/>
      <c r="Q7" s="30">
        <v>95</v>
      </c>
      <c r="R7" s="73"/>
      <c r="S7" s="71">
        <v>45</v>
      </c>
      <c r="T7" s="42">
        <v>60</v>
      </c>
      <c r="U7" s="42">
        <v>60</v>
      </c>
      <c r="V7" s="42"/>
    </row>
    <row r="8" spans="1:31" ht="13.5" thickBot="1" x14ac:dyDescent="0.25">
      <c r="A8" s="24">
        <v>5</v>
      </c>
      <c r="B8" s="24">
        <v>4</v>
      </c>
      <c r="C8" s="28" t="s">
        <v>160</v>
      </c>
      <c r="D8" s="28" t="s">
        <v>161</v>
      </c>
      <c r="E8" s="24">
        <v>12</v>
      </c>
      <c r="F8" s="44">
        <v>617.5</v>
      </c>
      <c r="G8" s="12"/>
      <c r="H8" s="12"/>
      <c r="I8" s="42">
        <v>65</v>
      </c>
      <c r="J8" s="34"/>
      <c r="K8" s="34"/>
      <c r="L8" s="42">
        <v>65</v>
      </c>
      <c r="M8" s="42">
        <v>20</v>
      </c>
      <c r="N8" s="34">
        <v>100</v>
      </c>
      <c r="O8" s="46">
        <v>75</v>
      </c>
      <c r="P8" s="42">
        <v>12.5</v>
      </c>
      <c r="Q8" s="30">
        <v>95</v>
      </c>
      <c r="R8" s="71">
        <v>75</v>
      </c>
      <c r="S8" s="71">
        <v>90</v>
      </c>
      <c r="T8" s="30"/>
      <c r="U8" s="46"/>
      <c r="V8" s="46">
        <v>20</v>
      </c>
      <c r="W8" s="46"/>
    </row>
    <row r="9" spans="1:31" ht="13.5" thickBot="1" x14ac:dyDescent="0.25">
      <c r="A9" s="24">
        <v>6</v>
      </c>
      <c r="B9" s="24">
        <v>7</v>
      </c>
      <c r="C9" s="27" t="s">
        <v>99</v>
      </c>
      <c r="D9" s="27" t="s">
        <v>76</v>
      </c>
      <c r="E9" s="24">
        <v>12</v>
      </c>
      <c r="F9" s="44">
        <v>545</v>
      </c>
      <c r="G9" s="12"/>
      <c r="H9" s="12"/>
      <c r="I9" s="42">
        <v>8.33</v>
      </c>
      <c r="J9" s="43">
        <v>90</v>
      </c>
      <c r="K9" s="42">
        <v>50</v>
      </c>
      <c r="L9" s="42"/>
      <c r="M9" s="42">
        <v>90</v>
      </c>
      <c r="N9" s="42"/>
      <c r="O9" s="40">
        <v>75</v>
      </c>
      <c r="P9" s="42">
        <v>100</v>
      </c>
      <c r="Q9" s="30"/>
      <c r="R9" s="71">
        <v>16.670000000000002</v>
      </c>
      <c r="S9" s="71"/>
      <c r="T9" s="43">
        <v>40</v>
      </c>
      <c r="U9" s="30">
        <v>35</v>
      </c>
      <c r="V9" s="30">
        <v>40</v>
      </c>
    </row>
    <row r="10" spans="1:31" ht="13.5" thickBot="1" x14ac:dyDescent="0.25">
      <c r="A10" s="24">
        <v>7</v>
      </c>
      <c r="B10" s="24">
        <v>12</v>
      </c>
      <c r="C10" s="28" t="s">
        <v>471</v>
      </c>
      <c r="D10" s="28" t="s">
        <v>22</v>
      </c>
      <c r="E10" s="24">
        <v>12</v>
      </c>
      <c r="F10" s="44">
        <v>522.5</v>
      </c>
      <c r="G10" s="12"/>
      <c r="H10" s="12"/>
      <c r="I10" s="42">
        <v>65</v>
      </c>
      <c r="J10" s="43"/>
      <c r="K10" s="42"/>
      <c r="L10" s="42"/>
      <c r="M10" s="42"/>
      <c r="N10" s="42">
        <v>62.5</v>
      </c>
      <c r="O10" s="35">
        <v>75</v>
      </c>
      <c r="P10" s="34">
        <v>75</v>
      </c>
      <c r="Q10" s="30">
        <v>45</v>
      </c>
      <c r="R10" s="70"/>
      <c r="S10" s="70">
        <v>90</v>
      </c>
      <c r="T10" s="30">
        <v>60</v>
      </c>
      <c r="U10" s="42"/>
      <c r="V10" s="42">
        <v>50</v>
      </c>
    </row>
    <row r="11" spans="1:31" ht="13.5" thickBot="1" x14ac:dyDescent="0.25">
      <c r="A11" s="24">
        <v>8</v>
      </c>
      <c r="B11" s="24">
        <v>6</v>
      </c>
      <c r="C11" s="28" t="s">
        <v>417</v>
      </c>
      <c r="D11" s="28" t="s">
        <v>418</v>
      </c>
      <c r="E11" s="24">
        <v>8</v>
      </c>
      <c r="F11" s="44">
        <v>518.75</v>
      </c>
      <c r="G11" s="12"/>
      <c r="H11" s="12"/>
      <c r="I11" s="42"/>
      <c r="J11" s="43">
        <v>90</v>
      </c>
      <c r="K11" s="42">
        <v>70</v>
      </c>
      <c r="L11" s="42">
        <v>90</v>
      </c>
      <c r="M11" s="42">
        <v>60</v>
      </c>
      <c r="N11" s="42"/>
      <c r="O11" s="35"/>
      <c r="P11" s="34">
        <v>75</v>
      </c>
      <c r="Q11" s="30"/>
      <c r="R11" s="70">
        <v>100</v>
      </c>
      <c r="S11" s="71">
        <v>33.75</v>
      </c>
      <c r="T11" s="30"/>
      <c r="U11" s="30"/>
      <c r="V11" s="30"/>
    </row>
    <row r="12" spans="1:31" ht="13.5" thickBot="1" x14ac:dyDescent="0.25">
      <c r="A12" s="24">
        <v>9</v>
      </c>
      <c r="B12" s="24">
        <v>11</v>
      </c>
      <c r="C12" s="28" t="s">
        <v>462</v>
      </c>
      <c r="D12" s="28" t="s">
        <v>463</v>
      </c>
      <c r="E12" s="24">
        <v>12</v>
      </c>
      <c r="F12" s="44">
        <v>504.17</v>
      </c>
      <c r="G12" s="12"/>
      <c r="H12" s="12"/>
      <c r="I12" s="42">
        <v>85</v>
      </c>
      <c r="J12" s="43"/>
      <c r="K12" s="42">
        <v>40</v>
      </c>
      <c r="L12" s="42">
        <v>36.67</v>
      </c>
      <c r="M12" s="42"/>
      <c r="N12" s="42">
        <v>25</v>
      </c>
      <c r="O12" s="67">
        <v>37.5</v>
      </c>
      <c r="P12" s="42">
        <v>100</v>
      </c>
      <c r="Q12" s="30"/>
      <c r="R12" s="70"/>
      <c r="S12" s="70">
        <v>90</v>
      </c>
      <c r="T12" s="12">
        <v>60</v>
      </c>
      <c r="U12" s="30"/>
      <c r="V12" s="30">
        <v>30</v>
      </c>
    </row>
    <row r="13" spans="1:31" ht="13.5" thickBot="1" x14ac:dyDescent="0.25">
      <c r="A13" s="24">
        <v>10</v>
      </c>
      <c r="B13" s="24">
        <v>13</v>
      </c>
      <c r="C13" s="28" t="s">
        <v>444</v>
      </c>
      <c r="D13" s="28" t="s">
        <v>33</v>
      </c>
      <c r="E13" s="24">
        <v>11</v>
      </c>
      <c r="F13" s="44">
        <v>501.67</v>
      </c>
      <c r="G13" s="12"/>
      <c r="H13" s="12"/>
      <c r="I13" s="42">
        <v>85</v>
      </c>
      <c r="J13" s="34"/>
      <c r="K13" s="34"/>
      <c r="L13" s="42">
        <v>36.67</v>
      </c>
      <c r="M13" s="42">
        <v>90</v>
      </c>
      <c r="N13" s="42">
        <v>25</v>
      </c>
      <c r="O13" s="35"/>
      <c r="P13" s="42">
        <v>75</v>
      </c>
      <c r="Q13" s="30"/>
      <c r="R13" s="70"/>
      <c r="S13" s="70">
        <v>90</v>
      </c>
      <c r="T13" s="30">
        <v>60</v>
      </c>
      <c r="U13" s="30"/>
      <c r="V13" s="30">
        <v>40</v>
      </c>
      <c r="X13" s="30"/>
      <c r="Y13" s="30"/>
      <c r="Z13" s="30"/>
      <c r="AB13" s="45"/>
      <c r="AC13" s="45"/>
      <c r="AD13" s="45"/>
      <c r="AE13" s="45"/>
    </row>
    <row r="14" spans="1:31" ht="13.5" thickBot="1" x14ac:dyDescent="0.25">
      <c r="A14" s="24">
        <v>11</v>
      </c>
      <c r="B14" s="24">
        <v>14</v>
      </c>
      <c r="C14" s="27" t="s">
        <v>4</v>
      </c>
      <c r="D14" s="27" t="s">
        <v>5</v>
      </c>
      <c r="E14" s="24">
        <v>12</v>
      </c>
      <c r="F14" s="44">
        <v>495</v>
      </c>
      <c r="G14" s="12"/>
      <c r="H14" s="12"/>
      <c r="I14" s="42">
        <v>110</v>
      </c>
      <c r="J14" s="43">
        <v>90</v>
      </c>
      <c r="K14" s="42">
        <v>40</v>
      </c>
      <c r="L14" s="42"/>
      <c r="M14" s="42"/>
      <c r="N14" s="42">
        <v>100</v>
      </c>
      <c r="O14" s="47"/>
      <c r="P14" s="42"/>
      <c r="Q14" s="30"/>
      <c r="R14" s="71">
        <v>75</v>
      </c>
      <c r="S14" s="71"/>
      <c r="T14" s="42">
        <v>40</v>
      </c>
      <c r="U14" s="30"/>
      <c r="V14" s="30">
        <v>40</v>
      </c>
    </row>
    <row r="15" spans="1:31" ht="13.5" thickBot="1" x14ac:dyDescent="0.25">
      <c r="A15" s="24">
        <v>12</v>
      </c>
      <c r="B15" s="24">
        <v>15</v>
      </c>
      <c r="C15" s="28" t="s">
        <v>326</v>
      </c>
      <c r="D15" s="28" t="s">
        <v>105</v>
      </c>
      <c r="E15" s="24">
        <v>13</v>
      </c>
      <c r="F15" s="44">
        <v>490</v>
      </c>
      <c r="G15" s="12"/>
      <c r="H15" s="12"/>
      <c r="I15" s="42"/>
      <c r="J15" s="43"/>
      <c r="K15" s="42"/>
      <c r="L15" s="42">
        <v>65</v>
      </c>
      <c r="M15" s="42">
        <v>60</v>
      </c>
      <c r="N15" s="34">
        <v>75</v>
      </c>
      <c r="O15" s="47">
        <v>25</v>
      </c>
      <c r="P15" s="42"/>
      <c r="Q15" s="30"/>
      <c r="R15" s="70">
        <v>100</v>
      </c>
      <c r="S15" s="71">
        <v>65</v>
      </c>
      <c r="T15" s="46">
        <v>40</v>
      </c>
      <c r="V15" s="45">
        <v>60</v>
      </c>
      <c r="AB15" s="45"/>
      <c r="AC15" s="45"/>
      <c r="AD15" s="45"/>
      <c r="AE15" s="45"/>
    </row>
    <row r="16" spans="1:31" ht="13.5" thickBot="1" x14ac:dyDescent="0.25">
      <c r="A16" s="24">
        <v>13</v>
      </c>
      <c r="B16" s="24">
        <v>8</v>
      </c>
      <c r="C16" s="28" t="s">
        <v>314</v>
      </c>
      <c r="D16" s="28" t="s">
        <v>315</v>
      </c>
      <c r="E16" s="24">
        <v>11</v>
      </c>
      <c r="F16" s="44">
        <v>477.08</v>
      </c>
      <c r="G16" s="12"/>
      <c r="H16" s="12"/>
      <c r="I16" s="42">
        <v>85</v>
      </c>
      <c r="J16" s="43">
        <v>40</v>
      </c>
      <c r="K16" s="42">
        <v>70</v>
      </c>
      <c r="L16" s="42">
        <v>90</v>
      </c>
      <c r="M16" s="42"/>
      <c r="N16" s="42">
        <v>8.33</v>
      </c>
      <c r="O16" s="34"/>
      <c r="P16" s="42">
        <v>50</v>
      </c>
      <c r="Q16" s="30"/>
      <c r="R16" s="70">
        <v>100</v>
      </c>
      <c r="S16" s="71">
        <v>33.75</v>
      </c>
      <c r="T16" s="30"/>
      <c r="U16" s="30"/>
      <c r="V16" s="30"/>
    </row>
    <row r="17" spans="1:31" ht="13.5" thickBot="1" x14ac:dyDescent="0.25">
      <c r="A17" s="24">
        <v>14</v>
      </c>
      <c r="B17" s="24">
        <v>9</v>
      </c>
      <c r="C17" s="28" t="s">
        <v>191</v>
      </c>
      <c r="D17" s="28" t="s">
        <v>63</v>
      </c>
      <c r="E17" s="24">
        <v>12</v>
      </c>
      <c r="F17" s="44">
        <v>475</v>
      </c>
      <c r="G17" s="12"/>
      <c r="H17" s="12"/>
      <c r="I17" s="42">
        <v>45</v>
      </c>
      <c r="J17" s="36">
        <v>40</v>
      </c>
      <c r="K17" s="48"/>
      <c r="L17" s="42"/>
      <c r="M17" s="42">
        <v>90</v>
      </c>
      <c r="N17" s="42">
        <v>100</v>
      </c>
      <c r="O17" s="33"/>
      <c r="P17" s="42"/>
      <c r="Q17" s="30">
        <v>70</v>
      </c>
      <c r="R17" s="70">
        <v>75</v>
      </c>
      <c r="S17" s="71">
        <v>55</v>
      </c>
      <c r="T17" s="42"/>
      <c r="U17" s="30"/>
      <c r="V17" s="30"/>
    </row>
    <row r="18" spans="1:31" ht="13.5" thickBot="1" x14ac:dyDescent="0.25">
      <c r="A18" s="24">
        <v>14</v>
      </c>
      <c r="B18" s="24">
        <v>9</v>
      </c>
      <c r="C18" s="39" t="s">
        <v>29</v>
      </c>
      <c r="D18" s="39" t="s">
        <v>30</v>
      </c>
      <c r="E18" s="24">
        <v>11</v>
      </c>
      <c r="F18" s="44">
        <v>475</v>
      </c>
      <c r="G18" s="12"/>
      <c r="H18" s="12"/>
      <c r="I18" s="42"/>
      <c r="J18" s="43">
        <v>90</v>
      </c>
      <c r="K18" s="42">
        <v>50</v>
      </c>
      <c r="L18" s="42">
        <v>55</v>
      </c>
      <c r="M18" s="42">
        <v>40</v>
      </c>
      <c r="N18" s="42">
        <v>25</v>
      </c>
      <c r="O18" s="40"/>
      <c r="P18" s="42">
        <v>100</v>
      </c>
      <c r="Q18" s="30">
        <v>95</v>
      </c>
      <c r="R18" s="71"/>
      <c r="S18" s="71"/>
      <c r="T18" s="30"/>
      <c r="U18" s="30">
        <v>20</v>
      </c>
      <c r="V18" s="30"/>
      <c r="X18" s="30"/>
      <c r="Y18" s="30"/>
      <c r="AA18" s="30"/>
      <c r="AB18" s="30"/>
      <c r="AC18" s="30"/>
      <c r="AD18" s="30"/>
      <c r="AE18" s="30"/>
    </row>
    <row r="19" spans="1:31" ht="13.5" thickBot="1" x14ac:dyDescent="0.25">
      <c r="A19" s="24">
        <v>16</v>
      </c>
      <c r="B19" s="24">
        <v>19</v>
      </c>
      <c r="C19" s="28" t="s">
        <v>155</v>
      </c>
      <c r="D19" s="28" t="s">
        <v>156</v>
      </c>
      <c r="E19" s="24">
        <v>14</v>
      </c>
      <c r="F19" s="44">
        <v>444.17</v>
      </c>
      <c r="G19" s="12"/>
      <c r="H19" s="12"/>
      <c r="I19" s="42"/>
      <c r="J19" s="43">
        <v>90</v>
      </c>
      <c r="K19" s="42"/>
      <c r="L19" s="42">
        <v>36.67</v>
      </c>
      <c r="M19" s="42">
        <v>20</v>
      </c>
      <c r="N19" s="42">
        <v>50</v>
      </c>
      <c r="O19" s="46">
        <v>37.5</v>
      </c>
      <c r="P19" s="43"/>
      <c r="Q19" s="30">
        <v>25</v>
      </c>
      <c r="R19" s="70">
        <v>50</v>
      </c>
      <c r="S19" s="70">
        <v>45</v>
      </c>
      <c r="T19" s="30"/>
      <c r="U19" s="30">
        <v>50</v>
      </c>
      <c r="V19" s="30">
        <v>40</v>
      </c>
    </row>
    <row r="20" spans="1:31" ht="13.5" thickBot="1" x14ac:dyDescent="0.25">
      <c r="A20" s="24">
        <v>17</v>
      </c>
      <c r="B20" s="24">
        <v>24</v>
      </c>
      <c r="C20" s="28" t="s">
        <v>291</v>
      </c>
      <c r="D20" s="28" t="s">
        <v>118</v>
      </c>
      <c r="E20" s="24">
        <v>14</v>
      </c>
      <c r="F20" s="44">
        <v>427.5</v>
      </c>
      <c r="G20" s="12"/>
      <c r="H20" s="12"/>
      <c r="I20" s="42"/>
      <c r="J20" s="34"/>
      <c r="K20" s="34">
        <v>70</v>
      </c>
      <c r="L20" s="42"/>
      <c r="M20" s="42"/>
      <c r="N20" s="42">
        <v>75</v>
      </c>
      <c r="O20" s="40"/>
      <c r="P20" s="42">
        <v>25</v>
      </c>
      <c r="Q20" s="46">
        <v>57.5</v>
      </c>
      <c r="R20" s="70"/>
      <c r="S20" s="70">
        <v>90</v>
      </c>
      <c r="T20" s="30"/>
      <c r="U20" s="46">
        <v>50</v>
      </c>
      <c r="V20" s="46">
        <v>60</v>
      </c>
    </row>
    <row r="21" spans="1:31" ht="13.5" thickBot="1" x14ac:dyDescent="0.25">
      <c r="A21" s="24">
        <v>18</v>
      </c>
      <c r="B21" s="24">
        <v>20</v>
      </c>
      <c r="C21" s="28" t="s">
        <v>472</v>
      </c>
      <c r="D21" s="28" t="s">
        <v>473</v>
      </c>
      <c r="E21" s="24">
        <v>12</v>
      </c>
      <c r="F21" s="44">
        <v>422.5</v>
      </c>
      <c r="G21" s="12"/>
      <c r="H21" s="12"/>
      <c r="I21" s="42">
        <v>65</v>
      </c>
      <c r="J21" s="43">
        <v>90</v>
      </c>
      <c r="K21" s="42"/>
      <c r="L21" s="42"/>
      <c r="M21" s="42"/>
      <c r="N21" s="42">
        <v>62.5</v>
      </c>
      <c r="O21" s="35"/>
      <c r="P21" s="34"/>
      <c r="Q21" s="30">
        <v>95</v>
      </c>
      <c r="R21" s="70"/>
      <c r="S21" s="71">
        <v>90</v>
      </c>
      <c r="T21" s="30"/>
      <c r="U21" s="42"/>
      <c r="V21" s="42">
        <v>20</v>
      </c>
    </row>
    <row r="22" spans="1:31" ht="13.5" thickBot="1" x14ac:dyDescent="0.25">
      <c r="A22" s="24">
        <v>18</v>
      </c>
      <c r="B22" s="24">
        <v>16</v>
      </c>
      <c r="C22" s="50" t="s">
        <v>468</v>
      </c>
      <c r="D22" s="50" t="s">
        <v>33</v>
      </c>
      <c r="E22" s="24">
        <v>12</v>
      </c>
      <c r="F22" s="44">
        <v>422.5</v>
      </c>
      <c r="G22" s="12"/>
      <c r="H22" s="12"/>
      <c r="I22" s="42">
        <v>12.5</v>
      </c>
      <c r="J22" s="42">
        <v>90</v>
      </c>
      <c r="K22" s="42">
        <v>70</v>
      </c>
      <c r="L22" s="42"/>
      <c r="M22" s="42"/>
      <c r="N22" s="42"/>
      <c r="O22" s="40">
        <v>75</v>
      </c>
      <c r="P22" s="42">
        <v>100</v>
      </c>
      <c r="Q22" s="30"/>
      <c r="R22" s="70">
        <v>75</v>
      </c>
      <c r="S22" s="71"/>
      <c r="T22" s="30"/>
    </row>
    <row r="23" spans="1:31" ht="13.5" thickBot="1" x14ac:dyDescent="0.25">
      <c r="A23" s="24">
        <v>20</v>
      </c>
      <c r="B23" s="24">
        <v>17</v>
      </c>
      <c r="C23" s="39" t="s">
        <v>34</v>
      </c>
      <c r="D23" s="39" t="s">
        <v>35</v>
      </c>
      <c r="E23" s="24">
        <v>13</v>
      </c>
      <c r="F23" s="44">
        <v>420</v>
      </c>
      <c r="G23" s="12"/>
      <c r="H23" s="12"/>
      <c r="I23" s="42">
        <v>65</v>
      </c>
      <c r="J23" s="43"/>
      <c r="K23" s="42"/>
      <c r="L23" s="42">
        <v>90</v>
      </c>
      <c r="M23" s="42">
        <v>40</v>
      </c>
      <c r="N23" s="42">
        <v>100</v>
      </c>
      <c r="O23" s="46"/>
      <c r="P23" s="42"/>
      <c r="Q23" s="46"/>
      <c r="R23" s="71">
        <v>100</v>
      </c>
      <c r="S23" s="71">
        <v>25</v>
      </c>
      <c r="T23" s="30"/>
      <c r="U23" s="62"/>
      <c r="V23" s="62"/>
      <c r="W23" s="62"/>
    </row>
    <row r="24" spans="1:31" ht="13.5" thickBot="1" x14ac:dyDescent="0.25">
      <c r="A24" s="24">
        <v>21</v>
      </c>
      <c r="B24" s="24">
        <v>18</v>
      </c>
      <c r="C24" s="27" t="s">
        <v>77</v>
      </c>
      <c r="D24" s="27" t="s">
        <v>74</v>
      </c>
      <c r="E24" s="24">
        <v>12</v>
      </c>
      <c r="F24" s="44">
        <v>415</v>
      </c>
      <c r="G24" s="12"/>
      <c r="H24" s="12"/>
      <c r="I24" s="42">
        <v>45</v>
      </c>
      <c r="J24" s="43">
        <v>90</v>
      </c>
      <c r="K24" s="42"/>
      <c r="L24" s="42">
        <v>25</v>
      </c>
      <c r="M24" s="42"/>
      <c r="N24" s="42">
        <v>100</v>
      </c>
      <c r="O24" s="46"/>
      <c r="P24" s="42"/>
      <c r="Q24" s="30"/>
      <c r="R24" s="73">
        <v>75</v>
      </c>
      <c r="S24" s="71">
        <v>55</v>
      </c>
      <c r="T24" s="42"/>
      <c r="U24" s="34">
        <v>25</v>
      </c>
      <c r="V24" s="34"/>
    </row>
    <row r="25" spans="1:31" ht="13.5" thickBot="1" x14ac:dyDescent="0.25">
      <c r="A25" s="24">
        <v>22</v>
      </c>
      <c r="B25" s="24">
        <v>28</v>
      </c>
      <c r="C25" s="28" t="s">
        <v>394</v>
      </c>
      <c r="D25" s="28" t="s">
        <v>395</v>
      </c>
      <c r="E25" s="24">
        <v>10</v>
      </c>
      <c r="F25" s="44">
        <v>400</v>
      </c>
      <c r="G25" s="12"/>
      <c r="H25" s="12"/>
      <c r="I25" s="42"/>
      <c r="J25" s="43"/>
      <c r="K25" s="42">
        <v>15</v>
      </c>
      <c r="L25" s="42">
        <v>55</v>
      </c>
      <c r="M25" s="42">
        <v>20</v>
      </c>
      <c r="N25" s="42"/>
      <c r="O25" s="35"/>
      <c r="P25" s="34">
        <v>100</v>
      </c>
      <c r="Q25" s="30"/>
      <c r="R25" s="70"/>
      <c r="S25" s="70">
        <v>90</v>
      </c>
      <c r="T25" s="30"/>
      <c r="U25" s="30">
        <v>60</v>
      </c>
      <c r="V25" s="30">
        <v>60</v>
      </c>
    </row>
    <row r="26" spans="1:31" ht="13.5" thickBot="1" x14ac:dyDescent="0.25">
      <c r="A26" s="24">
        <v>23</v>
      </c>
      <c r="B26" s="24">
        <v>21</v>
      </c>
      <c r="C26" s="28" t="s">
        <v>164</v>
      </c>
      <c r="D26" s="28" t="s">
        <v>165</v>
      </c>
      <c r="E26" s="24">
        <v>10</v>
      </c>
      <c r="F26" s="44">
        <v>386.66</v>
      </c>
      <c r="G26" s="12"/>
      <c r="H26" s="12"/>
      <c r="I26" s="42">
        <v>35</v>
      </c>
      <c r="J26" s="43">
        <v>40</v>
      </c>
      <c r="K26" s="42">
        <v>70</v>
      </c>
      <c r="L26" s="42">
        <v>11.25</v>
      </c>
      <c r="M26" s="42">
        <v>90</v>
      </c>
      <c r="N26" s="42">
        <v>8.33</v>
      </c>
      <c r="O26" s="43"/>
      <c r="P26" s="42"/>
      <c r="Q26" s="30">
        <v>23.33</v>
      </c>
      <c r="R26" s="71">
        <v>75</v>
      </c>
      <c r="S26" s="71">
        <v>33.75</v>
      </c>
      <c r="T26" s="30"/>
      <c r="U26" s="30"/>
      <c r="V26" s="46"/>
    </row>
    <row r="27" spans="1:31" ht="13.5" thickBot="1" x14ac:dyDescent="0.25">
      <c r="A27" s="24">
        <v>24</v>
      </c>
      <c r="B27" s="24">
        <v>22</v>
      </c>
      <c r="C27" s="27" t="s">
        <v>19</v>
      </c>
      <c r="D27" s="27" t="s">
        <v>20</v>
      </c>
      <c r="E27" s="24">
        <v>11</v>
      </c>
      <c r="F27" s="44">
        <v>375</v>
      </c>
      <c r="G27" s="12"/>
      <c r="H27" s="12"/>
      <c r="I27" s="42"/>
      <c r="J27" s="43"/>
      <c r="K27" s="42"/>
      <c r="L27" s="42">
        <v>90</v>
      </c>
      <c r="M27" s="42">
        <v>60</v>
      </c>
      <c r="N27" s="42">
        <v>100</v>
      </c>
      <c r="O27" s="46"/>
      <c r="P27" s="42"/>
      <c r="Q27" s="30"/>
      <c r="R27" s="70">
        <v>100</v>
      </c>
      <c r="S27" s="71"/>
      <c r="T27" s="30"/>
      <c r="U27">
        <v>25</v>
      </c>
    </row>
    <row r="28" spans="1:31" ht="13.5" thickBot="1" x14ac:dyDescent="0.25">
      <c r="A28" s="24">
        <v>25</v>
      </c>
      <c r="B28" s="24">
        <v>35</v>
      </c>
      <c r="C28" s="28" t="s">
        <v>234</v>
      </c>
      <c r="D28" s="28" t="s">
        <v>60</v>
      </c>
      <c r="E28" s="24">
        <v>11</v>
      </c>
      <c r="F28" s="44">
        <v>372.5</v>
      </c>
      <c r="G28" s="12"/>
      <c r="H28" s="12"/>
      <c r="I28" s="42"/>
      <c r="J28" s="43"/>
      <c r="K28" s="42">
        <v>30</v>
      </c>
      <c r="L28" s="42">
        <v>25</v>
      </c>
      <c r="M28" s="42"/>
      <c r="N28" s="42"/>
      <c r="O28" s="43">
        <v>37.5</v>
      </c>
      <c r="P28" s="42"/>
      <c r="Q28" s="30">
        <v>25</v>
      </c>
      <c r="R28" s="70">
        <v>50</v>
      </c>
      <c r="S28" s="70"/>
      <c r="T28" s="30">
        <v>85</v>
      </c>
      <c r="U28" s="42">
        <v>60</v>
      </c>
      <c r="V28" s="42">
        <v>60</v>
      </c>
    </row>
    <row r="29" spans="1:31" ht="13.5" thickBot="1" x14ac:dyDescent="0.25">
      <c r="A29" s="24">
        <v>26</v>
      </c>
      <c r="B29" s="24">
        <v>23</v>
      </c>
      <c r="C29" s="28" t="s">
        <v>236</v>
      </c>
      <c r="D29" s="28" t="s">
        <v>292</v>
      </c>
      <c r="E29" s="24">
        <v>13</v>
      </c>
      <c r="F29" s="44">
        <v>370</v>
      </c>
      <c r="G29" s="12"/>
      <c r="H29" s="12"/>
      <c r="I29" s="42"/>
      <c r="J29" s="36"/>
      <c r="K29" s="34">
        <v>70</v>
      </c>
      <c r="L29" s="42"/>
      <c r="M29" s="42"/>
      <c r="N29" s="42">
        <v>50</v>
      </c>
      <c r="O29" s="40"/>
      <c r="P29" s="42">
        <v>75</v>
      </c>
      <c r="Q29" s="30"/>
      <c r="R29" s="70"/>
      <c r="S29" s="71">
        <v>90</v>
      </c>
      <c r="T29" s="42">
        <v>85</v>
      </c>
      <c r="U29" s="30"/>
      <c r="V29" s="46"/>
      <c r="W29" s="42"/>
    </row>
    <row r="30" spans="1:31" ht="13.5" thickBot="1" x14ac:dyDescent="0.25">
      <c r="A30" s="24">
        <v>26</v>
      </c>
      <c r="B30" s="24">
        <v>43</v>
      </c>
      <c r="C30" s="28" t="s">
        <v>190</v>
      </c>
      <c r="D30" s="28" t="s">
        <v>189</v>
      </c>
      <c r="E30" s="24">
        <v>7</v>
      </c>
      <c r="F30" s="44">
        <v>370</v>
      </c>
      <c r="G30" s="12"/>
      <c r="H30" s="12"/>
      <c r="I30" s="42"/>
      <c r="J30" s="34"/>
      <c r="K30" s="48"/>
      <c r="L30" s="42"/>
      <c r="M30" s="42">
        <v>90</v>
      </c>
      <c r="N30" s="42">
        <v>100</v>
      </c>
      <c r="O30" s="46"/>
      <c r="P30" s="42">
        <v>25</v>
      </c>
      <c r="Q30" s="30">
        <v>70</v>
      </c>
      <c r="R30" s="70"/>
      <c r="S30" s="70"/>
      <c r="T30" s="30"/>
      <c r="U30" s="30"/>
      <c r="V30" s="30">
        <v>85</v>
      </c>
      <c r="W30" s="42"/>
      <c r="X30" s="30"/>
      <c r="Y30" s="30"/>
    </row>
    <row r="31" spans="1:31" ht="13.5" thickBot="1" x14ac:dyDescent="0.25">
      <c r="A31" s="24">
        <v>28</v>
      </c>
      <c r="B31" s="24">
        <v>24</v>
      </c>
      <c r="C31" s="27" t="s">
        <v>79</v>
      </c>
      <c r="D31" s="27" t="s">
        <v>28</v>
      </c>
      <c r="E31" s="24">
        <v>13</v>
      </c>
      <c r="F31" s="44">
        <v>367.5</v>
      </c>
      <c r="G31" s="12"/>
      <c r="H31" s="12"/>
      <c r="I31" s="42">
        <v>65</v>
      </c>
      <c r="J31" s="43">
        <v>50</v>
      </c>
      <c r="K31" s="42"/>
      <c r="L31" s="42">
        <v>90</v>
      </c>
      <c r="M31" s="42">
        <v>60</v>
      </c>
      <c r="N31" s="34"/>
      <c r="O31" s="43">
        <v>37.5</v>
      </c>
      <c r="P31" s="42"/>
      <c r="Q31" s="30"/>
      <c r="R31" s="70"/>
      <c r="S31" s="71">
        <v>65</v>
      </c>
      <c r="T31" s="30"/>
    </row>
    <row r="32" spans="1:31" ht="13.5" thickBot="1" x14ac:dyDescent="0.25">
      <c r="A32" s="24">
        <v>29</v>
      </c>
      <c r="B32" s="24">
        <v>26</v>
      </c>
      <c r="C32" s="28" t="s">
        <v>242</v>
      </c>
      <c r="D32" s="28" t="s">
        <v>243</v>
      </c>
      <c r="E32" s="24">
        <v>10</v>
      </c>
      <c r="F32" s="44">
        <v>365</v>
      </c>
      <c r="G32" s="12"/>
      <c r="H32" s="12"/>
      <c r="I32" s="42"/>
      <c r="J32" s="43"/>
      <c r="K32" s="42">
        <v>70</v>
      </c>
      <c r="L32" s="42"/>
      <c r="M32" s="42">
        <v>40</v>
      </c>
      <c r="N32" s="42"/>
      <c r="O32" s="43"/>
      <c r="P32" s="42"/>
      <c r="Q32" s="30"/>
      <c r="R32" s="70">
        <v>100</v>
      </c>
      <c r="S32" s="70">
        <v>70</v>
      </c>
      <c r="T32" s="30">
        <v>85</v>
      </c>
      <c r="U32" s="30"/>
      <c r="V32" s="30"/>
      <c r="X32" s="30"/>
      <c r="Y32" s="30"/>
      <c r="AA32" s="45"/>
      <c r="AB32" s="45"/>
      <c r="AC32" s="45"/>
      <c r="AD32" s="45"/>
      <c r="AE32" s="45"/>
    </row>
    <row r="33" spans="1:25" ht="13.5" thickBot="1" x14ac:dyDescent="0.25">
      <c r="A33" s="24">
        <v>30</v>
      </c>
      <c r="B33" s="24">
        <v>27</v>
      </c>
      <c r="C33" s="28" t="s">
        <v>193</v>
      </c>
      <c r="D33" s="28" t="s">
        <v>182</v>
      </c>
      <c r="E33" s="24">
        <v>14</v>
      </c>
      <c r="F33" s="44">
        <v>345</v>
      </c>
      <c r="G33" s="12"/>
      <c r="H33" s="12"/>
      <c r="I33" s="42">
        <v>55</v>
      </c>
      <c r="J33" s="43">
        <v>90</v>
      </c>
      <c r="K33" s="42"/>
      <c r="L33" s="42"/>
      <c r="M33" s="42">
        <v>90</v>
      </c>
      <c r="N33" s="42"/>
      <c r="O33" s="43">
        <v>37.5</v>
      </c>
      <c r="P33" s="42">
        <v>50</v>
      </c>
      <c r="Q33" s="46">
        <v>12.5</v>
      </c>
      <c r="R33" s="70"/>
      <c r="S33" s="70"/>
      <c r="T33" s="42">
        <v>10</v>
      </c>
      <c r="U33" s="30"/>
      <c r="V33" s="30"/>
    </row>
    <row r="34" spans="1:25" ht="13.5" thickBot="1" x14ac:dyDescent="0.25">
      <c r="A34" s="24">
        <v>30</v>
      </c>
      <c r="B34" s="24">
        <v>34</v>
      </c>
      <c r="C34" s="28" t="s">
        <v>192</v>
      </c>
      <c r="D34" s="28" t="s">
        <v>141</v>
      </c>
      <c r="E34" s="24">
        <v>13</v>
      </c>
      <c r="F34" s="44">
        <v>345</v>
      </c>
      <c r="G34" s="12"/>
      <c r="H34" s="12"/>
      <c r="I34" s="42"/>
      <c r="J34" s="43"/>
      <c r="K34" s="42">
        <v>15</v>
      </c>
      <c r="L34" s="42"/>
      <c r="M34" s="42"/>
      <c r="N34" s="42"/>
      <c r="O34" s="35">
        <v>100</v>
      </c>
      <c r="P34" s="42"/>
      <c r="Q34" s="30"/>
      <c r="R34" s="70">
        <v>100</v>
      </c>
      <c r="S34" s="70"/>
      <c r="T34" s="30"/>
      <c r="U34" s="49">
        <v>100</v>
      </c>
      <c r="V34" s="49">
        <v>30</v>
      </c>
    </row>
    <row r="35" spans="1:25" ht="13.5" thickBot="1" x14ac:dyDescent="0.25">
      <c r="A35" s="24">
        <v>32</v>
      </c>
      <c r="B35" s="24">
        <v>52</v>
      </c>
      <c r="C35" s="28" t="s">
        <v>199</v>
      </c>
      <c r="D35" s="28" t="s">
        <v>22</v>
      </c>
      <c r="E35" s="24">
        <v>7</v>
      </c>
      <c r="F35" s="44">
        <v>342.5</v>
      </c>
      <c r="G35" s="12"/>
      <c r="H35" s="12"/>
      <c r="I35" s="42">
        <v>25</v>
      </c>
      <c r="J35" s="34"/>
      <c r="K35" s="34">
        <v>50</v>
      </c>
      <c r="L35" s="42"/>
      <c r="M35" s="42"/>
      <c r="N35" s="42"/>
      <c r="O35" s="35"/>
      <c r="P35" s="42">
        <v>12.5</v>
      </c>
      <c r="Q35" s="30">
        <v>95</v>
      </c>
      <c r="R35" s="70">
        <v>75</v>
      </c>
      <c r="S35" s="71"/>
      <c r="T35" s="30"/>
      <c r="U35" s="30"/>
      <c r="V35" s="42">
        <v>85</v>
      </c>
    </row>
    <row r="36" spans="1:25" ht="13.5" thickBot="1" x14ac:dyDescent="0.25">
      <c r="A36" s="24">
        <v>33</v>
      </c>
      <c r="B36" s="24">
        <v>32</v>
      </c>
      <c r="C36" s="28" t="s">
        <v>180</v>
      </c>
      <c r="D36" s="28" t="s">
        <v>181</v>
      </c>
      <c r="E36" s="24">
        <v>12</v>
      </c>
      <c r="F36" s="44">
        <v>340</v>
      </c>
      <c r="G36" s="12"/>
      <c r="H36" s="12"/>
      <c r="I36" s="42"/>
      <c r="J36" s="43">
        <v>90</v>
      </c>
      <c r="K36" s="42">
        <v>40</v>
      </c>
      <c r="L36" s="42"/>
      <c r="M36" s="42"/>
      <c r="N36" s="42">
        <v>75</v>
      </c>
      <c r="O36" s="34"/>
      <c r="P36" s="42">
        <v>25</v>
      </c>
      <c r="Q36" s="30"/>
      <c r="R36" s="70"/>
      <c r="S36" s="70">
        <v>90</v>
      </c>
      <c r="T36" s="30"/>
      <c r="V36">
        <v>20</v>
      </c>
    </row>
    <row r="37" spans="1:25" ht="13.5" thickBot="1" x14ac:dyDescent="0.25">
      <c r="A37" s="24">
        <v>33</v>
      </c>
      <c r="B37" s="24">
        <v>53</v>
      </c>
      <c r="C37" s="28" t="s">
        <v>267</v>
      </c>
      <c r="D37" s="28" t="s">
        <v>312</v>
      </c>
      <c r="E37" s="24">
        <v>9</v>
      </c>
      <c r="F37" s="44">
        <v>340</v>
      </c>
      <c r="G37" s="12"/>
      <c r="H37" s="12"/>
      <c r="I37" s="42"/>
      <c r="J37" s="43">
        <v>60</v>
      </c>
      <c r="K37" s="42">
        <v>15</v>
      </c>
      <c r="L37" s="42">
        <v>55</v>
      </c>
      <c r="M37" s="42"/>
      <c r="N37" s="42"/>
      <c r="O37" s="47"/>
      <c r="P37" s="42">
        <v>25</v>
      </c>
      <c r="Q37" s="30"/>
      <c r="R37" s="70">
        <v>100</v>
      </c>
      <c r="S37" s="71"/>
      <c r="T37" s="42"/>
      <c r="U37" s="30"/>
      <c r="V37" s="30">
        <v>85</v>
      </c>
      <c r="W37" s="42"/>
    </row>
    <row r="38" spans="1:25" ht="13.5" thickBot="1" x14ac:dyDescent="0.25">
      <c r="A38" s="24">
        <v>35</v>
      </c>
      <c r="B38" s="24">
        <v>29</v>
      </c>
      <c r="C38" s="27" t="s">
        <v>56</v>
      </c>
      <c r="D38" s="27" t="s">
        <v>72</v>
      </c>
      <c r="E38" s="24">
        <v>12</v>
      </c>
      <c r="F38" s="44">
        <v>336.25</v>
      </c>
      <c r="G38" s="12"/>
      <c r="H38" s="12"/>
      <c r="I38" s="42">
        <v>45</v>
      </c>
      <c r="J38" s="43">
        <v>20</v>
      </c>
      <c r="K38" s="42"/>
      <c r="L38" s="42">
        <v>11.25</v>
      </c>
      <c r="M38" s="42"/>
      <c r="N38" s="42">
        <v>75</v>
      </c>
      <c r="O38" s="47"/>
      <c r="P38" s="42">
        <v>50</v>
      </c>
      <c r="Q38" s="30"/>
      <c r="R38" s="71"/>
      <c r="S38" s="70"/>
      <c r="T38" s="30">
        <v>60</v>
      </c>
      <c r="U38" s="46">
        <v>75</v>
      </c>
      <c r="V38" s="46"/>
    </row>
    <row r="39" spans="1:25" ht="13.5" thickBot="1" x14ac:dyDescent="0.25">
      <c r="A39" s="24">
        <v>36</v>
      </c>
      <c r="B39" s="24">
        <v>37</v>
      </c>
      <c r="C39" s="28" t="s">
        <v>480</v>
      </c>
      <c r="D39" s="28" t="s">
        <v>482</v>
      </c>
      <c r="E39" s="24">
        <v>11</v>
      </c>
      <c r="F39" s="44">
        <v>335</v>
      </c>
      <c r="G39" s="12"/>
      <c r="H39" s="12"/>
      <c r="I39" s="42">
        <v>25</v>
      </c>
      <c r="J39" s="43">
        <v>40</v>
      </c>
      <c r="K39" s="42">
        <v>40</v>
      </c>
      <c r="L39" s="42"/>
      <c r="M39" s="42">
        <v>60</v>
      </c>
      <c r="N39" s="34"/>
      <c r="O39" s="47"/>
      <c r="P39" s="42">
        <v>100</v>
      </c>
      <c r="Q39" s="30"/>
      <c r="R39" s="70"/>
      <c r="S39" s="70">
        <v>45</v>
      </c>
      <c r="T39" s="30"/>
      <c r="V39">
        <v>25</v>
      </c>
    </row>
    <row r="40" spans="1:25" ht="13.5" thickBot="1" x14ac:dyDescent="0.25">
      <c r="A40" s="24">
        <v>37</v>
      </c>
      <c r="B40" s="24">
        <v>57</v>
      </c>
      <c r="C40" s="28" t="s">
        <v>255</v>
      </c>
      <c r="D40" s="28" t="s">
        <v>102</v>
      </c>
      <c r="E40" s="24">
        <v>13</v>
      </c>
      <c r="F40" s="44">
        <v>330</v>
      </c>
      <c r="G40" s="12"/>
      <c r="H40" s="12"/>
      <c r="I40" s="42">
        <v>12.5</v>
      </c>
      <c r="J40" s="42"/>
      <c r="K40" s="34">
        <v>70</v>
      </c>
      <c r="L40" s="42"/>
      <c r="M40" s="42"/>
      <c r="N40" s="42"/>
      <c r="O40" s="43">
        <v>37.5</v>
      </c>
      <c r="P40" s="42">
        <v>50</v>
      </c>
      <c r="Q40" s="30"/>
      <c r="R40" s="70">
        <v>75</v>
      </c>
      <c r="S40" s="70"/>
      <c r="T40" s="42"/>
      <c r="U40" s="30"/>
      <c r="V40" s="30">
        <v>85</v>
      </c>
    </row>
    <row r="41" spans="1:25" ht="13.5" thickBot="1" x14ac:dyDescent="0.25">
      <c r="A41" s="24">
        <v>38</v>
      </c>
      <c r="B41" s="24">
        <v>30</v>
      </c>
      <c r="C41" s="28" t="s">
        <v>212</v>
      </c>
      <c r="D41" s="28" t="s">
        <v>213</v>
      </c>
      <c r="E41" s="24">
        <v>9</v>
      </c>
      <c r="F41" s="44">
        <v>326.67</v>
      </c>
      <c r="G41" s="12"/>
      <c r="H41" s="12"/>
      <c r="I41" s="42">
        <v>85</v>
      </c>
      <c r="J41" s="43">
        <v>40</v>
      </c>
      <c r="K41" s="42"/>
      <c r="L41" s="42"/>
      <c r="M41" s="42"/>
      <c r="N41" s="34">
        <v>75</v>
      </c>
      <c r="O41" s="34"/>
      <c r="P41" s="42">
        <v>25</v>
      </c>
      <c r="Q41" s="30"/>
      <c r="R41" s="71">
        <v>16.670000000000002</v>
      </c>
      <c r="S41" s="72">
        <v>25</v>
      </c>
      <c r="T41" s="30">
        <v>60</v>
      </c>
    </row>
    <row r="42" spans="1:25" ht="13.5" thickBot="1" x14ac:dyDescent="0.25">
      <c r="A42" s="24">
        <v>39</v>
      </c>
      <c r="B42" s="24">
        <v>31</v>
      </c>
      <c r="C42" s="27" t="s">
        <v>27</v>
      </c>
      <c r="D42" s="27" t="s">
        <v>28</v>
      </c>
      <c r="E42" s="24">
        <v>7</v>
      </c>
      <c r="F42" s="44">
        <v>321.67</v>
      </c>
      <c r="G42" s="12"/>
      <c r="H42" s="12"/>
      <c r="I42" s="42">
        <v>8.33</v>
      </c>
      <c r="J42" s="43">
        <v>60</v>
      </c>
      <c r="K42" s="42">
        <v>50</v>
      </c>
      <c r="L42" s="42"/>
      <c r="M42" s="42"/>
      <c r="N42" s="42"/>
      <c r="O42" s="47"/>
      <c r="P42" s="42">
        <v>100</v>
      </c>
      <c r="Q42" s="30">
        <v>46.67</v>
      </c>
      <c r="R42" s="71">
        <v>16.670000000000002</v>
      </c>
      <c r="S42" s="71"/>
      <c r="T42" s="30">
        <v>40</v>
      </c>
      <c r="U42" s="34"/>
      <c r="V42" s="42"/>
    </row>
    <row r="43" spans="1:25" ht="13.5" thickBot="1" x14ac:dyDescent="0.25">
      <c r="A43" s="24">
        <v>40</v>
      </c>
      <c r="B43" s="24">
        <v>37</v>
      </c>
      <c r="C43" s="27" t="s">
        <v>55</v>
      </c>
      <c r="D43" s="27" t="s">
        <v>59</v>
      </c>
      <c r="E43" s="24">
        <v>13</v>
      </c>
      <c r="F43" s="44">
        <v>320</v>
      </c>
      <c r="G43" s="12"/>
      <c r="H43" s="12"/>
      <c r="I43" s="42"/>
      <c r="J43" s="43"/>
      <c r="K43" s="42"/>
      <c r="L43" s="42">
        <v>45</v>
      </c>
      <c r="M43" s="42">
        <v>65</v>
      </c>
      <c r="N43" s="42"/>
      <c r="O43" s="46">
        <v>75</v>
      </c>
      <c r="P43" s="42">
        <v>25</v>
      </c>
      <c r="Q43" s="30"/>
      <c r="R43" s="70">
        <v>100</v>
      </c>
      <c r="S43" s="70"/>
      <c r="T43" s="30"/>
      <c r="U43" s="30"/>
      <c r="V43" s="46">
        <v>10</v>
      </c>
      <c r="W43" s="42"/>
    </row>
    <row r="44" spans="1:25" ht="13.5" thickBot="1" x14ac:dyDescent="0.25">
      <c r="A44" s="24">
        <v>40</v>
      </c>
      <c r="B44" s="24">
        <v>32</v>
      </c>
      <c r="C44" s="28" t="s">
        <v>430</v>
      </c>
      <c r="D44" s="28" t="s">
        <v>431</v>
      </c>
      <c r="E44" s="24">
        <v>11</v>
      </c>
      <c r="F44" s="44">
        <v>320</v>
      </c>
      <c r="G44" s="12"/>
      <c r="H44" s="12"/>
      <c r="I44" s="42"/>
      <c r="J44" s="34">
        <v>60</v>
      </c>
      <c r="K44" s="34"/>
      <c r="L44" s="42">
        <v>65</v>
      </c>
      <c r="M44" s="42">
        <v>45</v>
      </c>
      <c r="N44" s="42">
        <v>50</v>
      </c>
      <c r="O44" s="35"/>
      <c r="P44" s="34"/>
      <c r="Q44" s="30"/>
      <c r="R44" s="71">
        <v>100</v>
      </c>
      <c r="S44" s="70"/>
      <c r="T44" s="30"/>
      <c r="U44" s="12"/>
      <c r="V44" s="12"/>
    </row>
    <row r="45" spans="1:25" ht="13.5" thickBot="1" x14ac:dyDescent="0.25">
      <c r="A45" s="24">
        <v>42</v>
      </c>
      <c r="B45" s="24">
        <v>36</v>
      </c>
      <c r="C45" s="50" t="s">
        <v>441</v>
      </c>
      <c r="D45" s="50" t="s">
        <v>442</v>
      </c>
      <c r="E45" s="24">
        <v>12</v>
      </c>
      <c r="F45" s="44">
        <v>310.83</v>
      </c>
      <c r="G45" s="12"/>
      <c r="H45" s="12"/>
      <c r="I45" s="42">
        <v>8.33</v>
      </c>
      <c r="J45" s="43"/>
      <c r="K45" s="42">
        <v>15</v>
      </c>
      <c r="L45" s="42"/>
      <c r="M45" s="42"/>
      <c r="N45" s="34"/>
      <c r="O45" s="67"/>
      <c r="P45" s="42">
        <v>50</v>
      </c>
      <c r="Q45" s="30"/>
      <c r="R45" s="71">
        <v>37.5</v>
      </c>
      <c r="S45" s="71">
        <v>65</v>
      </c>
      <c r="T45" s="30">
        <v>85</v>
      </c>
      <c r="U45" s="62">
        <v>50</v>
      </c>
    </row>
    <row r="46" spans="1:25" ht="13.5" thickBot="1" x14ac:dyDescent="0.25">
      <c r="A46" s="24">
        <v>43</v>
      </c>
      <c r="B46" s="24">
        <v>39</v>
      </c>
      <c r="C46" s="27" t="s">
        <v>8</v>
      </c>
      <c r="D46" s="27" t="s">
        <v>9</v>
      </c>
      <c r="E46" s="24">
        <v>10</v>
      </c>
      <c r="F46" s="44">
        <v>305</v>
      </c>
      <c r="G46" s="12"/>
      <c r="H46" s="12"/>
      <c r="I46" s="42">
        <v>45</v>
      </c>
      <c r="J46" s="43">
        <v>90</v>
      </c>
      <c r="K46" s="42"/>
      <c r="L46" s="42"/>
      <c r="M46" s="42"/>
      <c r="N46" s="34">
        <v>25</v>
      </c>
      <c r="O46" s="43">
        <v>37.5</v>
      </c>
      <c r="P46" s="42">
        <v>25</v>
      </c>
      <c r="Q46" s="30">
        <v>70</v>
      </c>
      <c r="R46" s="71"/>
      <c r="S46" s="71">
        <v>12.5</v>
      </c>
      <c r="T46" s="30"/>
      <c r="X46" s="42"/>
      <c r="Y46" s="42"/>
    </row>
    <row r="47" spans="1:25" ht="13.5" thickBot="1" x14ac:dyDescent="0.25">
      <c r="A47" s="24">
        <v>44</v>
      </c>
      <c r="B47" s="24">
        <v>47</v>
      </c>
      <c r="C47" s="27" t="s">
        <v>14</v>
      </c>
      <c r="D47" s="27" t="s">
        <v>15</v>
      </c>
      <c r="E47" s="24">
        <v>10</v>
      </c>
      <c r="F47" s="44">
        <v>298.75</v>
      </c>
      <c r="G47" s="12"/>
      <c r="H47" s="12"/>
      <c r="I47" s="42"/>
      <c r="J47" s="43"/>
      <c r="K47" s="42"/>
      <c r="L47" s="42"/>
      <c r="M47" s="42">
        <v>90</v>
      </c>
      <c r="N47" s="42">
        <v>18.75</v>
      </c>
      <c r="O47" s="43"/>
      <c r="P47" s="34">
        <v>75</v>
      </c>
      <c r="Q47" s="30"/>
      <c r="R47" s="71">
        <v>75</v>
      </c>
      <c r="S47" s="71"/>
      <c r="T47" s="30"/>
      <c r="U47" s="30">
        <v>20</v>
      </c>
      <c r="V47" s="30">
        <v>20</v>
      </c>
      <c r="W47" s="42"/>
    </row>
    <row r="48" spans="1:25" ht="13.5" thickBot="1" x14ac:dyDescent="0.25">
      <c r="A48" s="24">
        <v>45</v>
      </c>
      <c r="B48" s="24">
        <v>40</v>
      </c>
      <c r="C48" s="28" t="s">
        <v>461</v>
      </c>
      <c r="D48" s="28" t="s">
        <v>17</v>
      </c>
      <c r="E48" s="24">
        <v>12</v>
      </c>
      <c r="F48" s="44">
        <v>297.5</v>
      </c>
      <c r="G48" s="12"/>
      <c r="H48" s="12"/>
      <c r="I48" s="42">
        <v>12.5</v>
      </c>
      <c r="J48" s="43">
        <v>90</v>
      </c>
      <c r="K48" s="42"/>
      <c r="L48" s="42"/>
      <c r="M48" s="42">
        <v>90</v>
      </c>
      <c r="N48" s="42">
        <v>25</v>
      </c>
      <c r="O48" s="35"/>
      <c r="P48" s="34">
        <v>50</v>
      </c>
      <c r="Q48" s="30"/>
      <c r="R48" s="70"/>
      <c r="S48" s="70"/>
      <c r="T48" s="30">
        <v>30</v>
      </c>
      <c r="U48" s="30"/>
      <c r="V48" s="30"/>
    </row>
    <row r="49" spans="1:31" ht="13.5" thickBot="1" x14ac:dyDescent="0.25">
      <c r="A49" s="24">
        <v>46</v>
      </c>
      <c r="B49" s="24">
        <v>76</v>
      </c>
      <c r="C49" s="50" t="s">
        <v>322</v>
      </c>
      <c r="D49" s="50" t="s">
        <v>63</v>
      </c>
      <c r="E49" s="24">
        <v>13</v>
      </c>
      <c r="F49" s="44">
        <v>290</v>
      </c>
      <c r="G49" s="12"/>
      <c r="H49" s="12"/>
      <c r="I49" s="42"/>
      <c r="J49" s="43">
        <v>50</v>
      </c>
      <c r="K49" s="42">
        <v>30</v>
      </c>
      <c r="L49" s="42"/>
      <c r="M49" s="42"/>
      <c r="N49" s="34"/>
      <c r="O49" s="42"/>
      <c r="P49" s="42"/>
      <c r="Q49" s="30">
        <v>25</v>
      </c>
      <c r="R49" s="70">
        <v>100</v>
      </c>
      <c r="S49" s="71"/>
      <c r="T49" s="30"/>
      <c r="V49">
        <v>85</v>
      </c>
    </row>
    <row r="50" spans="1:31" ht="13.5" thickBot="1" x14ac:dyDescent="0.25">
      <c r="A50" s="24">
        <v>47</v>
      </c>
      <c r="B50" s="24">
        <v>65</v>
      </c>
      <c r="C50" s="28" t="s">
        <v>14</v>
      </c>
      <c r="D50" s="28" t="s">
        <v>321</v>
      </c>
      <c r="E50" s="24">
        <v>12</v>
      </c>
      <c r="F50" s="44">
        <v>288.75</v>
      </c>
      <c r="G50" s="12"/>
      <c r="H50" s="12"/>
      <c r="I50" s="42"/>
      <c r="J50" s="43"/>
      <c r="K50" s="42"/>
      <c r="L50" s="42"/>
      <c r="M50" s="42">
        <v>60</v>
      </c>
      <c r="N50" s="42">
        <v>18.75</v>
      </c>
      <c r="O50" s="35"/>
      <c r="P50" s="34"/>
      <c r="Q50" s="30"/>
      <c r="R50" s="70">
        <v>75</v>
      </c>
      <c r="S50" s="70">
        <v>25</v>
      </c>
      <c r="T50" s="30"/>
      <c r="U50" s="30">
        <v>50</v>
      </c>
      <c r="V50" s="30">
        <v>60</v>
      </c>
    </row>
    <row r="51" spans="1:31" ht="13.5" thickBot="1" x14ac:dyDescent="0.25">
      <c r="A51" s="24">
        <v>47</v>
      </c>
      <c r="B51" s="24">
        <v>41</v>
      </c>
      <c r="C51" s="50" t="s">
        <v>383</v>
      </c>
      <c r="D51" s="50" t="s">
        <v>162</v>
      </c>
      <c r="E51" s="24">
        <v>10</v>
      </c>
      <c r="F51" s="44">
        <v>288.75</v>
      </c>
      <c r="G51" s="12"/>
      <c r="H51" s="12"/>
      <c r="I51" s="42"/>
      <c r="J51" s="43">
        <v>50</v>
      </c>
      <c r="K51" s="42"/>
      <c r="L51" s="42"/>
      <c r="M51" s="42"/>
      <c r="N51" s="42">
        <v>18.75</v>
      </c>
      <c r="O51" s="33"/>
      <c r="P51" s="42"/>
      <c r="Q51" s="30"/>
      <c r="R51" s="70">
        <v>100</v>
      </c>
      <c r="S51" s="70"/>
      <c r="T51" s="34">
        <v>85</v>
      </c>
      <c r="U51">
        <v>35</v>
      </c>
    </row>
    <row r="52" spans="1:31" ht="13.5" thickBot="1" x14ac:dyDescent="0.25">
      <c r="A52" s="24">
        <v>49</v>
      </c>
      <c r="B52" s="24">
        <v>42</v>
      </c>
      <c r="C52" s="28" t="s">
        <v>277</v>
      </c>
      <c r="D52" s="28" t="s">
        <v>219</v>
      </c>
      <c r="E52" s="24">
        <v>7</v>
      </c>
      <c r="F52" s="44">
        <v>288.33</v>
      </c>
      <c r="G52" s="12"/>
      <c r="H52" s="12"/>
      <c r="I52" s="42">
        <v>85</v>
      </c>
      <c r="J52" s="34"/>
      <c r="K52" s="34"/>
      <c r="L52" s="42"/>
      <c r="M52" s="42"/>
      <c r="N52" s="42">
        <v>8.33</v>
      </c>
      <c r="O52" s="35"/>
      <c r="P52" s="42"/>
      <c r="Q52" s="30">
        <v>95</v>
      </c>
      <c r="R52" s="70">
        <v>100</v>
      </c>
      <c r="S52" s="70"/>
      <c r="T52" s="30"/>
      <c r="U52" s="30"/>
      <c r="V52" s="30"/>
    </row>
    <row r="53" spans="1:31" ht="13.5" thickBot="1" x14ac:dyDescent="0.25">
      <c r="A53" s="24">
        <v>50</v>
      </c>
      <c r="B53" s="24">
        <v>44</v>
      </c>
      <c r="C53" s="28" t="s">
        <v>328</v>
      </c>
      <c r="D53" s="28" t="s">
        <v>102</v>
      </c>
      <c r="E53" s="24">
        <v>14</v>
      </c>
      <c r="F53" s="44">
        <v>280.83</v>
      </c>
      <c r="G53" s="12"/>
      <c r="H53" s="12"/>
      <c r="I53" s="42">
        <v>8.33</v>
      </c>
      <c r="J53" s="43">
        <v>50</v>
      </c>
      <c r="K53" s="34">
        <v>15</v>
      </c>
      <c r="L53" s="42"/>
      <c r="M53" s="42"/>
      <c r="N53" s="42"/>
      <c r="O53" s="40"/>
      <c r="P53" s="42"/>
      <c r="Q53" s="30"/>
      <c r="R53" s="71">
        <v>37.5</v>
      </c>
      <c r="S53" s="70">
        <v>65</v>
      </c>
      <c r="T53" s="30">
        <v>85</v>
      </c>
      <c r="U53" s="30">
        <v>20</v>
      </c>
      <c r="V53" s="30"/>
      <c r="Z53" s="42"/>
    </row>
    <row r="54" spans="1:31" ht="13.5" thickBot="1" x14ac:dyDescent="0.25">
      <c r="A54" s="24">
        <v>51</v>
      </c>
      <c r="B54" s="24">
        <v>45</v>
      </c>
      <c r="C54" s="39" t="s">
        <v>112</v>
      </c>
      <c r="D54" s="39" t="s">
        <v>12</v>
      </c>
      <c r="E54" s="24">
        <v>13</v>
      </c>
      <c r="F54" s="44">
        <v>280</v>
      </c>
      <c r="G54" s="12"/>
      <c r="H54" s="12"/>
      <c r="I54" s="42">
        <v>65</v>
      </c>
      <c r="J54" s="43">
        <v>60</v>
      </c>
      <c r="K54" s="42"/>
      <c r="L54" s="42">
        <v>90</v>
      </c>
      <c r="M54" s="42"/>
      <c r="N54" s="34"/>
      <c r="O54" s="47"/>
      <c r="P54" s="42"/>
      <c r="Q54" s="30"/>
      <c r="R54" s="71"/>
      <c r="S54" s="74">
        <v>65</v>
      </c>
      <c r="T54" s="30"/>
    </row>
    <row r="55" spans="1:31" ht="13.5" thickBot="1" x14ac:dyDescent="0.25">
      <c r="A55" s="24">
        <v>51</v>
      </c>
      <c r="B55" s="24">
        <v>45</v>
      </c>
      <c r="C55" s="28" t="s">
        <v>327</v>
      </c>
      <c r="D55" s="28" t="s">
        <v>35</v>
      </c>
      <c r="E55" s="24">
        <v>7</v>
      </c>
      <c r="F55" s="44">
        <v>280</v>
      </c>
      <c r="G55" s="12"/>
      <c r="H55" s="12"/>
      <c r="I55" s="42"/>
      <c r="J55" s="34"/>
      <c r="K55" s="34"/>
      <c r="L55" s="42">
        <v>65</v>
      </c>
      <c r="M55" s="42"/>
      <c r="N55" s="42"/>
      <c r="O55" s="35"/>
      <c r="P55" s="42">
        <v>25</v>
      </c>
      <c r="Q55" s="30"/>
      <c r="R55" s="70"/>
      <c r="S55" s="70">
        <v>65</v>
      </c>
      <c r="T55" s="30">
        <v>40</v>
      </c>
      <c r="U55" s="30">
        <v>85</v>
      </c>
      <c r="V55" s="30"/>
      <c r="X55" s="42"/>
      <c r="Y55" s="42"/>
      <c r="Z55" s="42"/>
      <c r="AC55" s="45"/>
      <c r="AD55" s="45"/>
      <c r="AE55" s="45"/>
    </row>
    <row r="56" spans="1:31" ht="13.5" thickBot="1" x14ac:dyDescent="0.25">
      <c r="A56" s="24">
        <v>53</v>
      </c>
      <c r="B56" s="24">
        <v>70</v>
      </c>
      <c r="C56" s="28" t="s">
        <v>144</v>
      </c>
      <c r="D56" s="28" t="s">
        <v>36</v>
      </c>
      <c r="E56" s="24">
        <v>12</v>
      </c>
      <c r="F56" s="44">
        <v>273.58</v>
      </c>
      <c r="G56" s="12"/>
      <c r="H56" s="12"/>
      <c r="I56" s="42"/>
      <c r="J56" s="43"/>
      <c r="K56" s="42">
        <v>15</v>
      </c>
      <c r="L56" s="42">
        <v>11.25</v>
      </c>
      <c r="M56" s="42"/>
      <c r="N56" s="34"/>
      <c r="O56" s="34"/>
      <c r="P56" s="42">
        <v>100</v>
      </c>
      <c r="Q56" s="30">
        <v>23.33</v>
      </c>
      <c r="R56" s="70">
        <v>50</v>
      </c>
      <c r="S56" s="71">
        <v>14</v>
      </c>
      <c r="T56" s="30"/>
      <c r="V56">
        <v>60</v>
      </c>
    </row>
    <row r="57" spans="1:31" ht="13.5" thickBot="1" x14ac:dyDescent="0.25">
      <c r="A57" s="24">
        <v>54</v>
      </c>
      <c r="B57" s="24">
        <v>48</v>
      </c>
      <c r="C57" s="39" t="s">
        <v>106</v>
      </c>
      <c r="D57" s="39" t="s">
        <v>18</v>
      </c>
      <c r="E57" s="24">
        <v>12</v>
      </c>
      <c r="F57" s="44">
        <v>270.83000000000004</v>
      </c>
      <c r="G57" s="12"/>
      <c r="H57" s="12"/>
      <c r="I57" s="42">
        <v>45</v>
      </c>
      <c r="J57" s="43"/>
      <c r="K57" s="42">
        <v>50</v>
      </c>
      <c r="L57" s="42">
        <v>45</v>
      </c>
      <c r="M57" s="42"/>
      <c r="N57" s="42"/>
      <c r="O57" s="47"/>
      <c r="P57" s="42">
        <v>62.5</v>
      </c>
      <c r="Q57" s="30">
        <v>8.33</v>
      </c>
      <c r="R57" s="71">
        <v>50</v>
      </c>
      <c r="S57" s="71"/>
      <c r="T57" s="30">
        <v>10</v>
      </c>
    </row>
    <row r="58" spans="1:31" ht="13.5" thickBot="1" x14ac:dyDescent="0.25">
      <c r="A58" s="24">
        <v>55</v>
      </c>
      <c r="B58" s="24">
        <v>63</v>
      </c>
      <c r="C58" s="28" t="s">
        <v>254</v>
      </c>
      <c r="D58" s="28" t="s">
        <v>122</v>
      </c>
      <c r="E58" s="24">
        <v>11</v>
      </c>
      <c r="F58" s="44">
        <v>270</v>
      </c>
      <c r="G58" s="12"/>
      <c r="H58" s="12"/>
      <c r="I58" s="42"/>
      <c r="J58" s="43"/>
      <c r="K58" s="42"/>
      <c r="L58" s="42">
        <v>90</v>
      </c>
      <c r="M58" s="42">
        <v>90</v>
      </c>
      <c r="N58" s="42"/>
      <c r="O58" s="35"/>
      <c r="P58" s="42"/>
      <c r="Q58" s="30"/>
      <c r="R58" s="70">
        <v>50</v>
      </c>
      <c r="S58" s="71"/>
      <c r="T58" s="30"/>
      <c r="U58" s="12"/>
      <c r="V58" s="87">
        <v>40</v>
      </c>
    </row>
    <row r="59" spans="1:31" ht="13.5" thickBot="1" x14ac:dyDescent="0.25">
      <c r="A59" s="24">
        <v>55</v>
      </c>
      <c r="B59" s="24">
        <v>49</v>
      </c>
      <c r="C59" s="28" t="s">
        <v>204</v>
      </c>
      <c r="D59" s="28" t="s">
        <v>102</v>
      </c>
      <c r="E59" s="24">
        <v>9</v>
      </c>
      <c r="F59" s="44">
        <v>270</v>
      </c>
      <c r="G59" s="12"/>
      <c r="H59" s="12"/>
      <c r="I59" s="42"/>
      <c r="J59" s="43">
        <v>60</v>
      </c>
      <c r="K59" s="42"/>
      <c r="L59" s="42">
        <v>90</v>
      </c>
      <c r="M59" s="42"/>
      <c r="N59" s="34"/>
      <c r="O59" s="47"/>
      <c r="P59" s="42">
        <v>50</v>
      </c>
      <c r="Q59" s="30">
        <v>70</v>
      </c>
      <c r="R59" s="70"/>
      <c r="S59" s="70"/>
      <c r="T59" s="30"/>
    </row>
    <row r="60" spans="1:31" ht="13.5" thickBot="1" x14ac:dyDescent="0.25">
      <c r="A60" s="24">
        <v>57</v>
      </c>
      <c r="B60" s="24">
        <v>50</v>
      </c>
      <c r="C60" s="28" t="s">
        <v>480</v>
      </c>
      <c r="D60" s="28" t="s">
        <v>481</v>
      </c>
      <c r="E60" s="24">
        <v>12</v>
      </c>
      <c r="F60" s="44">
        <v>267.5</v>
      </c>
      <c r="G60" s="12"/>
      <c r="H60" s="12"/>
      <c r="I60" s="42"/>
      <c r="J60" s="34"/>
      <c r="K60" s="34">
        <v>40</v>
      </c>
      <c r="L60" s="42"/>
      <c r="M60" s="42"/>
      <c r="N60" s="42"/>
      <c r="O60" s="40"/>
      <c r="P60" s="42">
        <v>125</v>
      </c>
      <c r="Q60" s="46">
        <v>57.5</v>
      </c>
      <c r="R60" s="70"/>
      <c r="S60" s="70">
        <v>45</v>
      </c>
      <c r="T60" s="30"/>
      <c r="U60" s="30"/>
      <c r="V60" s="30"/>
    </row>
    <row r="61" spans="1:31" ht="13.5" thickBot="1" x14ac:dyDescent="0.25">
      <c r="A61" s="24">
        <v>58</v>
      </c>
      <c r="B61" s="24">
        <v>67</v>
      </c>
      <c r="C61" s="27" t="s">
        <v>23</v>
      </c>
      <c r="D61" s="27" t="s">
        <v>66</v>
      </c>
      <c r="E61" s="24">
        <v>13</v>
      </c>
      <c r="F61" s="44">
        <v>267.33</v>
      </c>
      <c r="G61" s="12"/>
      <c r="H61" s="12"/>
      <c r="I61" s="42">
        <v>35</v>
      </c>
      <c r="J61" s="42"/>
      <c r="K61" s="42"/>
      <c r="L61" s="42"/>
      <c r="M61" s="42"/>
      <c r="N61" s="34"/>
      <c r="O61" s="47"/>
      <c r="P61" s="42"/>
      <c r="Q61" s="30">
        <v>8.33</v>
      </c>
      <c r="R61" s="71"/>
      <c r="S61" s="71">
        <v>14</v>
      </c>
      <c r="T61" s="30">
        <v>85</v>
      </c>
      <c r="U61" s="42">
        <v>75</v>
      </c>
      <c r="V61" s="42">
        <v>50</v>
      </c>
      <c r="W61" s="42"/>
    </row>
    <row r="62" spans="1:31" ht="13.5" thickBot="1" x14ac:dyDescent="0.25">
      <c r="A62" s="24">
        <v>59</v>
      </c>
      <c r="B62" s="24">
        <v>51</v>
      </c>
      <c r="C62" s="28" t="s">
        <v>155</v>
      </c>
      <c r="D62" s="28" t="s">
        <v>220</v>
      </c>
      <c r="E62" s="24">
        <v>13</v>
      </c>
      <c r="F62" s="44">
        <v>259.17</v>
      </c>
      <c r="G62" s="12"/>
      <c r="H62" s="12"/>
      <c r="I62" s="42"/>
      <c r="J62" s="43">
        <v>40</v>
      </c>
      <c r="K62" s="42"/>
      <c r="L62" s="42">
        <v>36.67</v>
      </c>
      <c r="M62" s="42"/>
      <c r="N62" s="42">
        <v>50</v>
      </c>
      <c r="O62" s="46">
        <v>37.5</v>
      </c>
      <c r="P62" s="43"/>
      <c r="Q62" s="30"/>
      <c r="R62" s="71">
        <v>50</v>
      </c>
      <c r="S62" s="71">
        <v>45</v>
      </c>
      <c r="T62" s="30"/>
      <c r="U62" s="30"/>
      <c r="V62" s="30"/>
    </row>
    <row r="63" spans="1:31" ht="13.5" thickBot="1" x14ac:dyDescent="0.25">
      <c r="A63" s="24">
        <v>60</v>
      </c>
      <c r="B63" s="24">
        <v>54</v>
      </c>
      <c r="C63" s="28" t="s">
        <v>227</v>
      </c>
      <c r="D63" s="28" t="s">
        <v>141</v>
      </c>
      <c r="E63" s="24">
        <v>11</v>
      </c>
      <c r="F63" s="44">
        <v>251.67000000000002</v>
      </c>
      <c r="G63" s="12"/>
      <c r="H63" s="12"/>
      <c r="I63" s="42"/>
      <c r="J63" s="34"/>
      <c r="K63" s="42">
        <v>70</v>
      </c>
      <c r="L63" s="42">
        <v>36.67</v>
      </c>
      <c r="M63" s="42"/>
      <c r="N63" s="34"/>
      <c r="O63" s="34"/>
      <c r="P63" s="42">
        <v>75</v>
      </c>
      <c r="Q63" s="30">
        <v>70</v>
      </c>
      <c r="R63" s="70"/>
      <c r="T63" s="30"/>
    </row>
    <row r="64" spans="1:31" ht="13.5" thickBot="1" x14ac:dyDescent="0.25">
      <c r="A64" s="24">
        <v>61</v>
      </c>
      <c r="B64" s="24">
        <v>55</v>
      </c>
      <c r="C64" s="27" t="s">
        <v>54</v>
      </c>
      <c r="D64" s="27" t="s">
        <v>1</v>
      </c>
      <c r="E64" s="24">
        <v>7</v>
      </c>
      <c r="F64" s="44">
        <v>250</v>
      </c>
      <c r="G64" s="12"/>
      <c r="H64" s="12"/>
      <c r="I64" s="42">
        <v>85</v>
      </c>
      <c r="J64" s="43">
        <v>60</v>
      </c>
      <c r="K64" s="42">
        <v>50</v>
      </c>
      <c r="L64" s="42"/>
      <c r="M64" s="42"/>
      <c r="N64" s="42">
        <v>25</v>
      </c>
      <c r="O64" s="47"/>
      <c r="P64" s="42"/>
      <c r="Q64" s="46"/>
      <c r="R64" s="71"/>
      <c r="S64" s="71"/>
      <c r="T64" s="30">
        <v>30</v>
      </c>
      <c r="U64" s="42"/>
      <c r="V64" s="34"/>
    </row>
    <row r="65" spans="1:31" ht="13.5" thickBot="1" x14ac:dyDescent="0.25">
      <c r="A65" s="24">
        <v>62</v>
      </c>
      <c r="B65" s="24">
        <v>56</v>
      </c>
      <c r="C65" s="50" t="s">
        <v>152</v>
      </c>
      <c r="D65" s="50" t="s">
        <v>153</v>
      </c>
      <c r="E65" s="24">
        <v>5</v>
      </c>
      <c r="F65" s="44">
        <v>247.5</v>
      </c>
      <c r="G65" s="12"/>
      <c r="H65" s="12"/>
      <c r="I65" s="42">
        <v>65</v>
      </c>
      <c r="J65" s="43"/>
      <c r="K65" s="42">
        <v>40</v>
      </c>
      <c r="L65" s="42"/>
      <c r="M65" s="42"/>
      <c r="N65" s="42">
        <v>62.5</v>
      </c>
      <c r="O65" s="40"/>
      <c r="P65" s="42"/>
      <c r="Q65" s="30"/>
      <c r="R65" s="71">
        <v>50</v>
      </c>
      <c r="S65" s="70"/>
      <c r="T65" s="30">
        <v>30</v>
      </c>
    </row>
    <row r="66" spans="1:31" ht="13.5" thickBot="1" x14ac:dyDescent="0.25">
      <c r="A66" s="24">
        <v>63</v>
      </c>
      <c r="B66" s="24">
        <v>66</v>
      </c>
      <c r="C66" s="39" t="s">
        <v>101</v>
      </c>
      <c r="D66" s="39" t="s">
        <v>33</v>
      </c>
      <c r="E66" s="24">
        <v>7</v>
      </c>
      <c r="F66" s="44">
        <v>246.25</v>
      </c>
      <c r="G66" s="12"/>
      <c r="H66" s="12"/>
      <c r="I66" s="42"/>
      <c r="J66" s="43"/>
      <c r="K66" s="42">
        <v>70</v>
      </c>
      <c r="L66" s="42"/>
      <c r="M66" s="42"/>
      <c r="N66" s="34"/>
      <c r="O66" s="46">
        <v>37.5</v>
      </c>
      <c r="P66" s="42">
        <v>50</v>
      </c>
      <c r="Q66" s="46"/>
      <c r="R66" s="71"/>
      <c r="S66" s="71">
        <v>33.75</v>
      </c>
      <c r="T66" s="62">
        <v>30</v>
      </c>
      <c r="U66" s="42"/>
      <c r="V66" s="42">
        <v>25</v>
      </c>
      <c r="W66" s="42"/>
    </row>
    <row r="67" spans="1:31" ht="13.5" thickBot="1" x14ac:dyDescent="0.25">
      <c r="A67" s="24">
        <v>64</v>
      </c>
      <c r="B67" s="24">
        <v>57</v>
      </c>
      <c r="C67" s="28" t="s">
        <v>235</v>
      </c>
      <c r="D67" s="28" t="s">
        <v>26</v>
      </c>
      <c r="E67" s="24">
        <v>14</v>
      </c>
      <c r="F67" s="44">
        <v>245</v>
      </c>
      <c r="G67" s="12"/>
      <c r="H67" s="12"/>
      <c r="I67" s="42"/>
      <c r="J67" s="34"/>
      <c r="K67" s="34"/>
      <c r="L67" s="42"/>
      <c r="M67" s="42">
        <v>60</v>
      </c>
      <c r="N67" s="42">
        <v>25</v>
      </c>
      <c r="O67" s="35"/>
      <c r="P67" s="42">
        <v>100</v>
      </c>
      <c r="Q67" s="30"/>
      <c r="R67" s="70"/>
      <c r="S67" s="70"/>
      <c r="T67" s="30">
        <v>60</v>
      </c>
      <c r="U67" s="30"/>
      <c r="V67" s="30"/>
      <c r="X67" s="42"/>
      <c r="Y67" s="42"/>
    </row>
    <row r="68" spans="1:31" ht="13.5" thickBot="1" x14ac:dyDescent="0.25">
      <c r="A68" s="24">
        <v>64</v>
      </c>
      <c r="B68" s="24">
        <v>57</v>
      </c>
      <c r="C68" s="28" t="s">
        <v>176</v>
      </c>
      <c r="D68" s="28" t="s">
        <v>67</v>
      </c>
      <c r="E68" s="24">
        <v>13</v>
      </c>
      <c r="F68" s="44">
        <v>245</v>
      </c>
      <c r="G68" s="12"/>
      <c r="H68" s="12"/>
      <c r="I68" s="42">
        <v>25</v>
      </c>
      <c r="J68" s="34">
        <v>40</v>
      </c>
      <c r="K68" s="34">
        <v>30</v>
      </c>
      <c r="L68" s="42"/>
      <c r="M68" s="42">
        <v>40</v>
      </c>
      <c r="N68" s="42"/>
      <c r="O68" s="40"/>
      <c r="P68" s="42"/>
      <c r="Q68" s="30"/>
      <c r="R68" s="71">
        <v>50</v>
      </c>
      <c r="S68" s="71"/>
      <c r="T68" s="30"/>
      <c r="U68" s="30">
        <v>60</v>
      </c>
      <c r="V68" s="30"/>
    </row>
    <row r="69" spans="1:31" ht="13.5" thickBot="1" x14ac:dyDescent="0.25">
      <c r="A69" s="24">
        <v>66</v>
      </c>
      <c r="B69" s="24">
        <v>60</v>
      </c>
      <c r="C69" s="28" t="s">
        <v>369</v>
      </c>
      <c r="D69" s="28" t="s">
        <v>213</v>
      </c>
      <c r="E69" s="24">
        <v>10</v>
      </c>
      <c r="F69" s="44">
        <v>242.5</v>
      </c>
      <c r="G69" s="12"/>
      <c r="H69" s="12"/>
      <c r="I69" s="42"/>
      <c r="J69" s="43">
        <v>50</v>
      </c>
      <c r="K69" s="42"/>
      <c r="L69" s="42"/>
      <c r="M69" s="42"/>
      <c r="N69" s="42"/>
      <c r="O69" s="35"/>
      <c r="P69" s="34"/>
      <c r="Q69" s="30">
        <v>95</v>
      </c>
      <c r="R69" s="70"/>
      <c r="S69" s="71">
        <v>12.5</v>
      </c>
      <c r="T69" s="30">
        <v>85</v>
      </c>
      <c r="U69" s="30"/>
      <c r="V69" s="30"/>
    </row>
    <row r="70" spans="1:31" ht="13.5" thickBot="1" x14ac:dyDescent="0.25">
      <c r="A70" s="24">
        <v>67</v>
      </c>
      <c r="B70" s="24">
        <v>73</v>
      </c>
      <c r="C70" s="28" t="s">
        <v>308</v>
      </c>
      <c r="D70" s="28" t="s">
        <v>109</v>
      </c>
      <c r="E70" s="24">
        <v>10</v>
      </c>
      <c r="F70" s="44">
        <v>240</v>
      </c>
      <c r="G70" s="12"/>
      <c r="H70" s="12"/>
      <c r="I70" s="42"/>
      <c r="J70" s="43"/>
      <c r="K70" s="42"/>
      <c r="L70" s="42"/>
      <c r="M70" s="42"/>
      <c r="N70" s="42"/>
      <c r="O70" s="40"/>
      <c r="P70" s="37">
        <v>75</v>
      </c>
      <c r="Q70" s="30"/>
      <c r="R70" s="71">
        <v>50</v>
      </c>
      <c r="S70" s="70"/>
      <c r="T70" s="30">
        <v>85</v>
      </c>
      <c r="U70" s="30"/>
      <c r="V70" s="30">
        <v>30</v>
      </c>
    </row>
    <row r="71" spans="1:31" ht="13.5" thickBot="1" x14ac:dyDescent="0.25">
      <c r="A71" s="24">
        <v>68</v>
      </c>
      <c r="B71" s="24">
        <v>61</v>
      </c>
      <c r="C71" s="28" t="s">
        <v>374</v>
      </c>
      <c r="D71" s="28" t="s">
        <v>124</v>
      </c>
      <c r="E71" s="24">
        <v>14</v>
      </c>
      <c r="F71" s="44">
        <v>237.5</v>
      </c>
      <c r="G71" s="12"/>
      <c r="H71" s="12"/>
      <c r="I71" s="42"/>
      <c r="J71" s="43"/>
      <c r="K71" s="42"/>
      <c r="L71" s="42"/>
      <c r="M71" s="42"/>
      <c r="N71" s="42">
        <v>75</v>
      </c>
      <c r="O71" s="67">
        <v>37.5</v>
      </c>
      <c r="P71" s="42"/>
      <c r="Q71" s="30"/>
      <c r="R71" s="70">
        <v>100</v>
      </c>
      <c r="S71" s="70">
        <v>25</v>
      </c>
      <c r="T71" s="30"/>
      <c r="U71" s="30"/>
      <c r="V71" s="30"/>
    </row>
    <row r="72" spans="1:31" ht="13.5" thickBot="1" x14ac:dyDescent="0.25">
      <c r="A72" s="24">
        <v>69</v>
      </c>
      <c r="B72" s="24">
        <v>62</v>
      </c>
      <c r="C72" s="28" t="s">
        <v>279</v>
      </c>
      <c r="D72" s="28" t="s">
        <v>76</v>
      </c>
      <c r="E72" s="24">
        <v>11</v>
      </c>
      <c r="F72" s="44">
        <v>235</v>
      </c>
      <c r="G72" s="12"/>
      <c r="H72" s="12"/>
      <c r="I72" s="42"/>
      <c r="J72" s="43"/>
      <c r="K72" s="42">
        <v>50</v>
      </c>
      <c r="L72" s="42"/>
      <c r="M72" s="42"/>
      <c r="N72" s="34">
        <v>50</v>
      </c>
      <c r="O72" s="47"/>
      <c r="P72" s="42"/>
      <c r="Q72" s="30"/>
      <c r="R72" s="70">
        <v>75</v>
      </c>
      <c r="S72" s="71"/>
      <c r="T72" s="30">
        <v>60</v>
      </c>
    </row>
    <row r="73" spans="1:31" ht="13.5" thickBot="1" x14ac:dyDescent="0.25">
      <c r="A73" s="24">
        <v>70</v>
      </c>
      <c r="B73" s="24">
        <v>97</v>
      </c>
      <c r="C73" s="39" t="s">
        <v>98</v>
      </c>
      <c r="D73" s="39" t="s">
        <v>9</v>
      </c>
      <c r="E73" s="24">
        <v>9</v>
      </c>
      <c r="F73" s="44">
        <v>230</v>
      </c>
      <c r="G73" s="12"/>
      <c r="H73" s="12"/>
      <c r="I73" s="42"/>
      <c r="J73" s="43"/>
      <c r="K73" s="42"/>
      <c r="L73" s="42">
        <v>45</v>
      </c>
      <c r="M73" s="42"/>
      <c r="N73" s="34"/>
      <c r="O73" s="46"/>
      <c r="P73" s="42"/>
      <c r="Q73" s="30"/>
      <c r="R73" s="70">
        <v>100</v>
      </c>
      <c r="S73" s="70"/>
      <c r="T73" s="46"/>
      <c r="U73" s="34"/>
      <c r="V73" s="34">
        <v>85</v>
      </c>
      <c r="W73" s="42"/>
    </row>
    <row r="74" spans="1:31" ht="13.5" thickBot="1" x14ac:dyDescent="0.25">
      <c r="A74" s="24">
        <v>70</v>
      </c>
      <c r="B74" s="24">
        <v>63</v>
      </c>
      <c r="C74" s="50" t="s">
        <v>208</v>
      </c>
      <c r="D74" s="50" t="s">
        <v>146</v>
      </c>
      <c r="E74" s="24">
        <v>9</v>
      </c>
      <c r="F74" s="44">
        <v>230</v>
      </c>
      <c r="G74" s="12"/>
      <c r="H74" s="12"/>
      <c r="I74" s="42">
        <v>25</v>
      </c>
      <c r="J74" s="34">
        <v>25</v>
      </c>
      <c r="K74" s="34">
        <v>30</v>
      </c>
      <c r="L74" s="42"/>
      <c r="M74" s="42"/>
      <c r="N74" s="34"/>
      <c r="O74" s="40"/>
      <c r="P74" s="42"/>
      <c r="Q74" s="30"/>
      <c r="R74" s="70">
        <v>50</v>
      </c>
      <c r="S74" s="71"/>
      <c r="T74" s="30"/>
      <c r="U74">
        <v>100</v>
      </c>
    </row>
    <row r="75" spans="1:31" ht="13.5" thickBot="1" x14ac:dyDescent="0.25">
      <c r="A75" s="24">
        <v>72</v>
      </c>
      <c r="B75" s="24">
        <v>78</v>
      </c>
      <c r="C75" s="28" t="s">
        <v>177</v>
      </c>
      <c r="D75" s="28" t="s">
        <v>136</v>
      </c>
      <c r="E75" s="24">
        <v>13</v>
      </c>
      <c r="F75" s="44">
        <v>220.82999999999998</v>
      </c>
      <c r="G75" s="12"/>
      <c r="H75" s="12"/>
      <c r="I75" s="42">
        <v>8.33</v>
      </c>
      <c r="J75" s="36"/>
      <c r="K75" s="34">
        <v>70</v>
      </c>
      <c r="L75" s="42"/>
      <c r="M75" s="42"/>
      <c r="N75" s="42"/>
      <c r="O75" s="40"/>
      <c r="P75" s="42">
        <v>12.5</v>
      </c>
      <c r="Q75" s="30"/>
      <c r="R75" s="70"/>
      <c r="S75" s="70">
        <v>45</v>
      </c>
      <c r="T75" s="12">
        <v>40</v>
      </c>
      <c r="U75" s="30">
        <v>25</v>
      </c>
      <c r="V75" s="30">
        <v>20</v>
      </c>
      <c r="W75" s="42"/>
      <c r="X75" s="42"/>
      <c r="Y75" s="42"/>
    </row>
    <row r="76" spans="1:31" ht="13.5" thickBot="1" x14ac:dyDescent="0.25">
      <c r="A76" s="24">
        <v>73</v>
      </c>
      <c r="B76" s="24">
        <v>79</v>
      </c>
      <c r="C76" s="27" t="s">
        <v>137</v>
      </c>
      <c r="D76" s="27" t="s">
        <v>65</v>
      </c>
      <c r="E76" s="24">
        <v>12</v>
      </c>
      <c r="F76" s="44">
        <v>216.5</v>
      </c>
      <c r="G76" s="12"/>
      <c r="H76" s="12"/>
      <c r="I76" s="42"/>
      <c r="J76" s="43"/>
      <c r="K76" s="42"/>
      <c r="L76" s="42"/>
      <c r="M76" s="42"/>
      <c r="N76" s="34">
        <v>50</v>
      </c>
      <c r="O76" s="40"/>
      <c r="P76" s="42">
        <v>75</v>
      </c>
      <c r="Q76" s="46">
        <v>57.5</v>
      </c>
      <c r="R76" s="70"/>
      <c r="S76" s="71">
        <v>14</v>
      </c>
      <c r="T76" s="46"/>
      <c r="U76" s="42"/>
      <c r="V76" s="42">
        <v>20</v>
      </c>
      <c r="X76" s="30"/>
      <c r="Y76" s="30"/>
      <c r="AC76" s="45"/>
      <c r="AD76" s="45"/>
      <c r="AE76" s="45"/>
    </row>
    <row r="77" spans="1:31" ht="13.5" thickBot="1" x14ac:dyDescent="0.25">
      <c r="A77" s="24">
        <v>74</v>
      </c>
      <c r="B77" s="24">
        <v>68</v>
      </c>
      <c r="C77" s="27" t="s">
        <v>10</v>
      </c>
      <c r="D77" s="27" t="s">
        <v>11</v>
      </c>
      <c r="E77" s="24">
        <v>12</v>
      </c>
      <c r="F77" s="44">
        <v>215</v>
      </c>
      <c r="G77" s="12"/>
      <c r="H77" s="12"/>
      <c r="I77" s="42"/>
      <c r="J77" s="43"/>
      <c r="K77" s="42"/>
      <c r="L77" s="42"/>
      <c r="M77" s="42"/>
      <c r="N77" s="42"/>
      <c r="O77" s="47">
        <v>100</v>
      </c>
      <c r="P77" s="42">
        <v>75</v>
      </c>
      <c r="Q77" s="30"/>
      <c r="R77" s="71"/>
      <c r="S77" s="70"/>
      <c r="T77" s="30">
        <v>40</v>
      </c>
      <c r="U77" s="30"/>
      <c r="V77" s="30"/>
    </row>
    <row r="78" spans="1:31" ht="13.5" thickBot="1" x14ac:dyDescent="0.25">
      <c r="A78" s="24">
        <v>74</v>
      </c>
      <c r="B78" s="24">
        <v>68</v>
      </c>
      <c r="C78" s="28" t="s">
        <v>294</v>
      </c>
      <c r="D78" s="28" t="s">
        <v>16</v>
      </c>
      <c r="E78" s="24">
        <v>7</v>
      </c>
      <c r="F78" s="44">
        <v>215</v>
      </c>
      <c r="G78" s="12"/>
      <c r="H78" s="12"/>
      <c r="I78" s="42"/>
      <c r="J78" s="34">
        <v>40</v>
      </c>
      <c r="K78" s="34"/>
      <c r="L78" s="42">
        <v>90</v>
      </c>
      <c r="M78" s="42"/>
      <c r="N78" s="34"/>
      <c r="O78" s="34"/>
      <c r="P78" s="42"/>
      <c r="Q78" s="30"/>
      <c r="R78" s="70"/>
      <c r="S78" s="70"/>
      <c r="T78" s="30"/>
      <c r="U78">
        <v>85</v>
      </c>
    </row>
    <row r="79" spans="1:31" ht="13.5" thickBot="1" x14ac:dyDescent="0.25">
      <c r="A79" s="24">
        <v>76</v>
      </c>
      <c r="B79" s="24">
        <v>71</v>
      </c>
      <c r="C79" s="28" t="s">
        <v>211</v>
      </c>
      <c r="D79" s="28" t="s">
        <v>130</v>
      </c>
      <c r="E79" s="24">
        <v>11</v>
      </c>
      <c r="F79" s="44">
        <v>212.5</v>
      </c>
      <c r="G79" s="12"/>
      <c r="H79" s="12"/>
      <c r="I79" s="42">
        <v>85</v>
      </c>
      <c r="J79" s="34"/>
      <c r="K79" s="34">
        <v>15</v>
      </c>
      <c r="L79" s="42"/>
      <c r="M79" s="42"/>
      <c r="N79" s="42"/>
      <c r="O79" s="67"/>
      <c r="P79" s="42"/>
      <c r="Q79" s="46">
        <v>82.5</v>
      </c>
      <c r="R79" s="70"/>
      <c r="S79" s="70"/>
      <c r="T79" s="30">
        <v>30</v>
      </c>
      <c r="U79" s="30"/>
      <c r="V79" s="46"/>
      <c r="Y79" s="45"/>
      <c r="AE79" s="45"/>
    </row>
    <row r="80" spans="1:31" ht="13.5" thickBot="1" x14ac:dyDescent="0.25">
      <c r="A80" s="24">
        <v>76</v>
      </c>
      <c r="B80" s="24">
        <v>71</v>
      </c>
      <c r="C80" s="28" t="s">
        <v>264</v>
      </c>
      <c r="D80" s="28" t="s">
        <v>59</v>
      </c>
      <c r="E80" s="24">
        <v>10</v>
      </c>
      <c r="F80" s="44">
        <v>212.5</v>
      </c>
      <c r="G80" s="12"/>
      <c r="H80" s="12"/>
      <c r="I80" s="42"/>
      <c r="J80" s="42"/>
      <c r="K80" s="42"/>
      <c r="L80" s="42"/>
      <c r="M80" s="42"/>
      <c r="N80" s="34">
        <v>100</v>
      </c>
      <c r="O80" s="47"/>
      <c r="P80" s="42">
        <v>12.5</v>
      </c>
      <c r="Q80" s="30"/>
      <c r="R80" s="70">
        <v>100</v>
      </c>
      <c r="S80" s="70"/>
      <c r="T80" s="30"/>
    </row>
    <row r="81" spans="1:26" ht="13.5" thickBot="1" x14ac:dyDescent="0.25">
      <c r="A81" s="24">
        <v>78</v>
      </c>
      <c r="B81" s="24">
        <v>73</v>
      </c>
      <c r="C81" s="28" t="s">
        <v>318</v>
      </c>
      <c r="D81" s="28" t="s">
        <v>18</v>
      </c>
      <c r="E81" s="24">
        <v>11</v>
      </c>
      <c r="F81" s="44">
        <v>210</v>
      </c>
      <c r="G81" s="12"/>
      <c r="H81" s="12"/>
      <c r="I81" s="42"/>
      <c r="J81" s="36"/>
      <c r="K81" s="42">
        <v>30</v>
      </c>
      <c r="L81" s="42"/>
      <c r="M81" s="42">
        <v>60</v>
      </c>
      <c r="N81" s="42"/>
      <c r="O81" s="46">
        <v>75</v>
      </c>
      <c r="P81" s="42"/>
      <c r="Q81" s="30">
        <v>45</v>
      </c>
      <c r="R81" s="70"/>
      <c r="S81" s="71"/>
      <c r="T81" s="42"/>
      <c r="U81" s="30"/>
      <c r="V81" s="30"/>
      <c r="X81" s="42"/>
      <c r="Y81" s="42"/>
      <c r="Z81" s="45"/>
    </row>
    <row r="82" spans="1:26" ht="13.5" thickBot="1" x14ac:dyDescent="0.25">
      <c r="A82" s="24">
        <v>79</v>
      </c>
      <c r="B82" s="24">
        <v>86</v>
      </c>
      <c r="C82" s="28" t="s">
        <v>250</v>
      </c>
      <c r="D82" s="28" t="s">
        <v>11</v>
      </c>
      <c r="E82" s="24">
        <v>13</v>
      </c>
      <c r="F82" s="44">
        <v>207.5</v>
      </c>
      <c r="G82" s="12"/>
      <c r="H82" s="12"/>
      <c r="I82" s="42">
        <v>12.5</v>
      </c>
      <c r="J82" s="43"/>
      <c r="K82" s="42"/>
      <c r="L82" s="42"/>
      <c r="M82" s="42">
        <v>60</v>
      </c>
      <c r="N82" s="34"/>
      <c r="O82" s="47"/>
      <c r="P82" s="42"/>
      <c r="Q82" s="30"/>
      <c r="R82" s="70">
        <v>50</v>
      </c>
      <c r="S82" s="70">
        <v>55</v>
      </c>
      <c r="T82" s="30"/>
      <c r="U82" s="30"/>
      <c r="V82" s="30">
        <v>30</v>
      </c>
    </row>
    <row r="83" spans="1:26" ht="13.5" thickBot="1" x14ac:dyDescent="0.25">
      <c r="A83" s="24">
        <v>80</v>
      </c>
      <c r="B83" s="24">
        <v>75</v>
      </c>
      <c r="C83" s="27" t="s">
        <v>2</v>
      </c>
      <c r="D83" s="27" t="s">
        <v>3</v>
      </c>
      <c r="E83" s="24">
        <v>5</v>
      </c>
      <c r="F83" s="44">
        <v>206.25</v>
      </c>
      <c r="G83" s="12"/>
      <c r="H83" s="12"/>
      <c r="I83" s="42">
        <v>45</v>
      </c>
      <c r="J83" s="43"/>
      <c r="K83" s="42"/>
      <c r="L83" s="42">
        <v>11.25</v>
      </c>
      <c r="M83" s="42"/>
      <c r="N83" s="42">
        <v>75</v>
      </c>
      <c r="O83" s="43">
        <v>75</v>
      </c>
      <c r="P83" s="42"/>
      <c r="Q83" s="30"/>
      <c r="R83" s="71"/>
      <c r="S83" s="71"/>
      <c r="T83" s="42"/>
      <c r="U83" s="30"/>
      <c r="V83" s="42"/>
    </row>
    <row r="84" spans="1:26" ht="13.5" thickBot="1" x14ac:dyDescent="0.25">
      <c r="A84" s="24">
        <v>81</v>
      </c>
      <c r="B84" s="24">
        <v>77</v>
      </c>
      <c r="C84" s="28" t="s">
        <v>64</v>
      </c>
      <c r="D84" s="28" t="s">
        <v>188</v>
      </c>
      <c r="E84" s="24">
        <v>8</v>
      </c>
      <c r="F84" s="44">
        <v>201.66</v>
      </c>
      <c r="G84" s="12"/>
      <c r="H84" s="12"/>
      <c r="I84" s="42">
        <v>8.33</v>
      </c>
      <c r="J84" s="43">
        <v>90</v>
      </c>
      <c r="K84" s="42"/>
      <c r="L84" s="42"/>
      <c r="M84" s="42">
        <v>20</v>
      </c>
      <c r="N84" s="42"/>
      <c r="O84" s="43"/>
      <c r="P84" s="42"/>
      <c r="Q84" s="30">
        <v>23.33</v>
      </c>
      <c r="R84" s="70"/>
      <c r="S84" s="70"/>
      <c r="T84" s="30">
        <v>60</v>
      </c>
    </row>
    <row r="85" spans="1:26" ht="13.5" thickBot="1" x14ac:dyDescent="0.25">
      <c r="A85" s="24">
        <v>82</v>
      </c>
      <c r="B85" s="24">
        <v>117</v>
      </c>
      <c r="C85" s="28" t="s">
        <v>175</v>
      </c>
      <c r="D85" s="28" t="s">
        <v>11</v>
      </c>
      <c r="E85" s="24">
        <v>9</v>
      </c>
      <c r="F85" s="44">
        <v>195</v>
      </c>
      <c r="G85" s="12"/>
      <c r="H85" s="12"/>
      <c r="I85" s="42"/>
      <c r="J85" s="43"/>
      <c r="K85" s="34">
        <v>50</v>
      </c>
      <c r="L85" s="42"/>
      <c r="M85" s="42"/>
      <c r="N85" s="42"/>
      <c r="O85" s="40"/>
      <c r="P85" s="34"/>
      <c r="Q85" s="46"/>
      <c r="R85" s="70">
        <v>50</v>
      </c>
      <c r="S85" s="71"/>
      <c r="T85" s="291">
        <v>10</v>
      </c>
      <c r="U85" s="49"/>
      <c r="V85" s="49">
        <v>85</v>
      </c>
    </row>
    <row r="86" spans="1:26" ht="13.5" thickBot="1" x14ac:dyDescent="0.25">
      <c r="A86" s="24">
        <v>82</v>
      </c>
      <c r="B86" s="24">
        <v>80</v>
      </c>
      <c r="C86" s="28" t="s">
        <v>449</v>
      </c>
      <c r="D86" s="28" t="s">
        <v>450</v>
      </c>
      <c r="E86" s="24">
        <v>3</v>
      </c>
      <c r="F86" s="44">
        <v>195</v>
      </c>
      <c r="G86" s="12"/>
      <c r="H86" s="12"/>
      <c r="I86" s="42"/>
      <c r="J86" s="34"/>
      <c r="K86" s="34"/>
      <c r="L86" s="42"/>
      <c r="M86" s="42"/>
      <c r="N86" s="42"/>
      <c r="O86" s="67">
        <v>100</v>
      </c>
      <c r="P86" s="42"/>
      <c r="Q86" s="30">
        <v>95</v>
      </c>
      <c r="R86" s="70"/>
      <c r="S86" s="70"/>
      <c r="T86" s="30"/>
      <c r="U86" s="30"/>
      <c r="V86" s="30"/>
    </row>
    <row r="87" spans="1:26" ht="13.5" thickBot="1" x14ac:dyDescent="0.25">
      <c r="A87" s="24">
        <v>84</v>
      </c>
      <c r="B87" s="24">
        <v>81</v>
      </c>
      <c r="C87" s="28" t="s">
        <v>272</v>
      </c>
      <c r="D87" s="28" t="s">
        <v>113</v>
      </c>
      <c r="E87" s="24">
        <v>5</v>
      </c>
      <c r="F87" s="44">
        <v>190</v>
      </c>
      <c r="G87" s="12"/>
      <c r="H87" s="12"/>
      <c r="I87" s="42"/>
      <c r="J87" s="43"/>
      <c r="K87" s="42">
        <v>70</v>
      </c>
      <c r="L87" s="42">
        <v>11.25</v>
      </c>
      <c r="M87" s="42"/>
      <c r="N87" s="34"/>
      <c r="O87" s="47"/>
      <c r="P87" s="42"/>
      <c r="Q87" s="30"/>
      <c r="R87" s="70">
        <v>75</v>
      </c>
      <c r="S87" s="71">
        <v>33.75</v>
      </c>
      <c r="T87" s="30"/>
      <c r="X87" s="42"/>
      <c r="Y87" s="42"/>
      <c r="Z87" s="45"/>
    </row>
    <row r="88" spans="1:26" ht="13.5" thickBot="1" x14ac:dyDescent="0.25">
      <c r="A88" s="24">
        <v>85</v>
      </c>
      <c r="B88" s="24">
        <v>82</v>
      </c>
      <c r="C88" s="28" t="s">
        <v>23</v>
      </c>
      <c r="D88" s="28" t="s">
        <v>421</v>
      </c>
      <c r="E88" s="24">
        <v>6</v>
      </c>
      <c r="F88" s="44">
        <v>189.17000000000002</v>
      </c>
      <c r="G88" s="12"/>
      <c r="H88" s="12"/>
      <c r="I88" s="42"/>
      <c r="J88" s="43"/>
      <c r="K88" s="42"/>
      <c r="L88" s="42"/>
      <c r="M88" s="42"/>
      <c r="N88" s="42">
        <v>50</v>
      </c>
      <c r="O88" s="47"/>
      <c r="P88" s="42">
        <v>62.5</v>
      </c>
      <c r="Q88" s="30"/>
      <c r="R88" s="71">
        <v>16.670000000000002</v>
      </c>
      <c r="S88" s="70"/>
      <c r="T88" s="42">
        <v>60</v>
      </c>
      <c r="U88" s="30"/>
      <c r="V88" s="30"/>
    </row>
    <row r="89" spans="1:26" ht="13.5" thickBot="1" x14ac:dyDescent="0.25">
      <c r="A89" s="24">
        <v>86</v>
      </c>
      <c r="B89" s="24">
        <v>83</v>
      </c>
      <c r="C89" s="28" t="s">
        <v>392</v>
      </c>
      <c r="D89" s="28" t="s">
        <v>393</v>
      </c>
      <c r="E89" s="24">
        <v>11</v>
      </c>
      <c r="F89" s="44">
        <v>186.67000000000002</v>
      </c>
      <c r="G89" s="12"/>
      <c r="H89" s="12"/>
      <c r="I89" s="42">
        <v>55</v>
      </c>
      <c r="J89" s="43"/>
      <c r="K89" s="42"/>
      <c r="L89" s="42"/>
      <c r="M89" s="42"/>
      <c r="N89" s="42"/>
      <c r="O89" s="40"/>
      <c r="P89" s="34"/>
      <c r="Q89" s="30">
        <v>46.67</v>
      </c>
      <c r="R89" s="70"/>
      <c r="S89" s="71"/>
      <c r="T89" s="30">
        <v>85</v>
      </c>
      <c r="U89" s="42"/>
      <c r="V89" s="42"/>
    </row>
    <row r="90" spans="1:26" ht="13.5" thickBot="1" x14ac:dyDescent="0.25">
      <c r="A90" s="24">
        <v>87</v>
      </c>
      <c r="B90" s="24">
        <v>84</v>
      </c>
      <c r="C90" s="28" t="s">
        <v>288</v>
      </c>
      <c r="D90" s="28" t="s">
        <v>289</v>
      </c>
      <c r="E90" s="24">
        <v>6</v>
      </c>
      <c r="F90" s="44">
        <v>182.32999999999998</v>
      </c>
      <c r="G90" s="12"/>
      <c r="H90" s="12"/>
      <c r="I90" s="42">
        <v>65</v>
      </c>
      <c r="J90" s="43"/>
      <c r="K90" s="42"/>
      <c r="L90" s="42"/>
      <c r="M90" s="42">
        <v>20</v>
      </c>
      <c r="N90" s="34">
        <v>8.33</v>
      </c>
      <c r="O90" s="34"/>
      <c r="P90" s="42"/>
      <c r="Q90" s="46"/>
      <c r="R90" s="70">
        <v>75</v>
      </c>
      <c r="S90" s="71">
        <v>14</v>
      </c>
      <c r="T90" s="30"/>
      <c r="U90" s="30"/>
      <c r="V90" s="30"/>
      <c r="W90" s="42"/>
    </row>
    <row r="91" spans="1:26" ht="13.5" thickBot="1" x14ac:dyDescent="0.25">
      <c r="A91" s="24">
        <v>88</v>
      </c>
      <c r="B91" s="24">
        <v>85</v>
      </c>
      <c r="C91" s="28" t="s">
        <v>459</v>
      </c>
      <c r="D91" s="28" t="s">
        <v>460</v>
      </c>
      <c r="E91" s="24">
        <v>7</v>
      </c>
      <c r="F91" s="44">
        <v>180</v>
      </c>
      <c r="G91" s="12"/>
      <c r="H91" s="12"/>
      <c r="I91" s="42"/>
      <c r="J91" s="43"/>
      <c r="K91" s="42"/>
      <c r="L91" s="42"/>
      <c r="M91" s="42"/>
      <c r="N91" s="42"/>
      <c r="O91" s="35">
        <v>100</v>
      </c>
      <c r="P91" s="34">
        <v>50</v>
      </c>
      <c r="Q91" s="30"/>
      <c r="R91" s="70"/>
      <c r="S91" s="70"/>
      <c r="T91" s="30">
        <v>30</v>
      </c>
      <c r="U91" s="30"/>
      <c r="V91" s="30"/>
    </row>
    <row r="92" spans="1:26" ht="13.5" thickBot="1" x14ac:dyDescent="0.25">
      <c r="A92" s="24">
        <v>89</v>
      </c>
      <c r="B92" s="24">
        <v>123</v>
      </c>
      <c r="C92" s="28" t="s">
        <v>21</v>
      </c>
      <c r="D92" s="28" t="s">
        <v>150</v>
      </c>
      <c r="E92" s="24">
        <v>12</v>
      </c>
      <c r="F92" s="44">
        <v>175</v>
      </c>
      <c r="G92" s="12"/>
      <c r="H92" s="12"/>
      <c r="I92" s="42"/>
      <c r="J92" s="43"/>
      <c r="K92" s="42"/>
      <c r="L92" s="42"/>
      <c r="M92" s="42">
        <v>90</v>
      </c>
      <c r="N92" s="34"/>
      <c r="O92" s="34"/>
      <c r="P92" s="42"/>
      <c r="Q92" s="30"/>
      <c r="R92" s="70"/>
      <c r="S92" s="71"/>
      <c r="T92" s="30"/>
      <c r="V92">
        <v>85</v>
      </c>
    </row>
    <row r="93" spans="1:26" ht="13.5" thickBot="1" x14ac:dyDescent="0.25">
      <c r="A93" s="24">
        <v>89</v>
      </c>
      <c r="B93" s="24">
        <v>87</v>
      </c>
      <c r="C93" s="28" t="s">
        <v>282</v>
      </c>
      <c r="D93" s="28" t="s">
        <v>26</v>
      </c>
      <c r="E93" s="24">
        <v>10</v>
      </c>
      <c r="F93" s="44">
        <v>175</v>
      </c>
      <c r="G93" s="12"/>
      <c r="H93" s="12"/>
      <c r="I93" s="42">
        <v>35</v>
      </c>
      <c r="J93" s="43"/>
      <c r="K93" s="42">
        <v>50</v>
      </c>
      <c r="L93" s="42"/>
      <c r="M93" s="42">
        <v>90</v>
      </c>
      <c r="N93" s="42"/>
      <c r="O93" s="35"/>
      <c r="P93" s="42"/>
      <c r="Q93" s="46"/>
      <c r="R93" s="70"/>
      <c r="S93" s="71"/>
      <c r="T93" s="30"/>
      <c r="U93" s="12"/>
      <c r="V93" s="12"/>
    </row>
    <row r="94" spans="1:26" ht="13.5" thickBot="1" x14ac:dyDescent="0.25">
      <c r="A94" s="24">
        <v>89</v>
      </c>
      <c r="B94" s="24">
        <v>87</v>
      </c>
      <c r="C94" s="28" t="s">
        <v>382</v>
      </c>
      <c r="D94" s="28" t="s">
        <v>219</v>
      </c>
      <c r="E94" s="24">
        <v>8</v>
      </c>
      <c r="F94" s="44">
        <v>175</v>
      </c>
      <c r="G94" s="12"/>
      <c r="H94" s="12"/>
      <c r="I94" s="42"/>
      <c r="J94" s="34"/>
      <c r="K94" s="42">
        <v>50</v>
      </c>
      <c r="L94" s="42"/>
      <c r="M94" s="42"/>
      <c r="N94" s="42"/>
      <c r="O94" s="35"/>
      <c r="P94" s="42">
        <v>100</v>
      </c>
      <c r="Q94" s="30"/>
      <c r="R94" s="70"/>
      <c r="S94" s="71"/>
      <c r="T94" s="30"/>
      <c r="U94" s="12">
        <v>25</v>
      </c>
      <c r="V94" s="12"/>
    </row>
    <row r="95" spans="1:26" ht="13.5" thickBot="1" x14ac:dyDescent="0.25">
      <c r="A95" s="24">
        <v>92</v>
      </c>
      <c r="B95" s="24">
        <v>126</v>
      </c>
      <c r="C95" s="28" t="s">
        <v>285</v>
      </c>
      <c r="D95" s="28" t="s">
        <v>11</v>
      </c>
      <c r="E95" s="24">
        <v>10</v>
      </c>
      <c r="F95" s="44">
        <v>172.91</v>
      </c>
      <c r="G95" s="12"/>
      <c r="H95" s="12"/>
      <c r="I95" s="42"/>
      <c r="J95" s="42">
        <v>13.33</v>
      </c>
      <c r="K95" s="42"/>
      <c r="L95" s="42">
        <v>11.25</v>
      </c>
      <c r="M95" s="42"/>
      <c r="N95" s="42"/>
      <c r="O95" s="35"/>
      <c r="P95" s="42">
        <v>25</v>
      </c>
      <c r="Q95" s="46">
        <v>8.33</v>
      </c>
      <c r="R95" s="70"/>
      <c r="S95" s="70"/>
      <c r="T95" s="30">
        <v>30</v>
      </c>
      <c r="U95" s="12"/>
      <c r="V95" s="12">
        <v>85</v>
      </c>
    </row>
    <row r="96" spans="1:26" ht="13.5" thickBot="1" x14ac:dyDescent="0.25">
      <c r="A96" s="24">
        <v>93</v>
      </c>
      <c r="B96" s="24">
        <v>89</v>
      </c>
      <c r="C96" s="28" t="s">
        <v>247</v>
      </c>
      <c r="D96" s="28" t="s">
        <v>248</v>
      </c>
      <c r="E96" s="24">
        <v>10</v>
      </c>
      <c r="F96" s="44">
        <v>170.82999999999998</v>
      </c>
      <c r="G96" s="12"/>
      <c r="H96" s="12"/>
      <c r="I96" s="42">
        <v>8.33</v>
      </c>
      <c r="J96" s="36"/>
      <c r="K96" s="42"/>
      <c r="L96" s="42"/>
      <c r="M96" s="42"/>
      <c r="N96" s="42"/>
      <c r="O96" s="33"/>
      <c r="P96" s="42"/>
      <c r="Q96" s="30"/>
      <c r="R96" s="71">
        <v>37.5</v>
      </c>
      <c r="S96" s="70"/>
      <c r="T96" s="42"/>
      <c r="U96" s="30">
        <v>125</v>
      </c>
      <c r="V96" s="30"/>
      <c r="Y96" s="30"/>
    </row>
    <row r="97" spans="1:31" ht="13.5" thickBot="1" x14ac:dyDescent="0.25">
      <c r="A97" s="24">
        <v>94</v>
      </c>
      <c r="B97" s="24">
        <v>99</v>
      </c>
      <c r="C97" s="28" t="s">
        <v>193</v>
      </c>
      <c r="D97" s="28" t="s">
        <v>30</v>
      </c>
      <c r="E97" s="24">
        <v>14</v>
      </c>
      <c r="F97" s="44">
        <v>163.32999999999998</v>
      </c>
      <c r="G97" s="12"/>
      <c r="H97" s="12"/>
      <c r="I97" s="42">
        <v>55</v>
      </c>
      <c r="J97" s="36"/>
      <c r="K97" s="34"/>
      <c r="L97" s="42"/>
      <c r="M97" s="42">
        <v>20</v>
      </c>
      <c r="N97" s="42"/>
      <c r="O97" s="40"/>
      <c r="P97" s="42">
        <v>25</v>
      </c>
      <c r="Q97" s="30">
        <v>8.33</v>
      </c>
      <c r="R97" s="70"/>
      <c r="S97" s="70"/>
      <c r="T97" s="42">
        <v>35</v>
      </c>
      <c r="U97" s="30"/>
      <c r="V97" s="30">
        <v>20</v>
      </c>
    </row>
    <row r="98" spans="1:31" ht="13.5" thickBot="1" x14ac:dyDescent="0.25">
      <c r="A98" s="24">
        <v>95</v>
      </c>
      <c r="B98" s="24">
        <v>90</v>
      </c>
      <c r="C98" s="28" t="s">
        <v>573</v>
      </c>
      <c r="D98" s="28" t="s">
        <v>574</v>
      </c>
      <c r="E98" s="24">
        <v>4</v>
      </c>
      <c r="F98" s="44">
        <v>162.5</v>
      </c>
      <c r="G98" s="12"/>
      <c r="H98" s="12"/>
      <c r="I98" s="42"/>
      <c r="J98" s="43"/>
      <c r="K98" s="42">
        <v>50</v>
      </c>
      <c r="L98" s="42"/>
      <c r="M98" s="42"/>
      <c r="N98" s="42"/>
      <c r="O98" s="67">
        <v>37.5</v>
      </c>
      <c r="P98" s="34">
        <v>75</v>
      </c>
      <c r="Q98" s="30"/>
      <c r="R98" s="71"/>
      <c r="S98" s="71"/>
      <c r="T98" s="30"/>
      <c r="U98" s="30"/>
      <c r="V98" s="30"/>
    </row>
    <row r="99" spans="1:31" ht="13.5" thickBot="1" x14ac:dyDescent="0.25">
      <c r="A99" s="24">
        <v>96</v>
      </c>
      <c r="B99" s="24">
        <v>91</v>
      </c>
      <c r="C99" s="28" t="s">
        <v>270</v>
      </c>
      <c r="D99" s="28" t="s">
        <v>271</v>
      </c>
      <c r="E99" s="24">
        <v>8</v>
      </c>
      <c r="F99" s="44">
        <v>160</v>
      </c>
      <c r="G99" s="12"/>
      <c r="H99" s="12"/>
      <c r="I99" s="42"/>
      <c r="J99" s="43">
        <v>50</v>
      </c>
      <c r="K99" s="42">
        <v>70</v>
      </c>
      <c r="L99" s="42"/>
      <c r="M99" s="42"/>
      <c r="N99" s="42"/>
      <c r="O99" s="40"/>
      <c r="P99" s="34"/>
      <c r="Q99" s="30"/>
      <c r="R99" s="70"/>
      <c r="S99" s="70"/>
      <c r="T99" s="30">
        <v>40</v>
      </c>
      <c r="U99" s="30"/>
      <c r="V99" s="30"/>
    </row>
    <row r="100" spans="1:31" ht="13.5" thickBot="1" x14ac:dyDescent="0.25">
      <c r="A100" s="24">
        <v>97</v>
      </c>
      <c r="B100" s="24">
        <v>92</v>
      </c>
      <c r="C100" s="27" t="s">
        <v>139</v>
      </c>
      <c r="D100" s="27" t="s">
        <v>114</v>
      </c>
      <c r="E100" s="24">
        <v>10</v>
      </c>
      <c r="F100" s="44">
        <v>158.75</v>
      </c>
      <c r="G100" s="12"/>
      <c r="H100" s="12"/>
      <c r="I100" s="42"/>
      <c r="J100" s="43">
        <v>60</v>
      </c>
      <c r="K100" s="42"/>
      <c r="L100" s="42">
        <v>65</v>
      </c>
      <c r="M100" s="42"/>
      <c r="N100" s="34"/>
      <c r="O100" s="46"/>
      <c r="P100" s="42"/>
      <c r="Q100" s="30"/>
      <c r="R100" s="70"/>
      <c r="S100" s="71">
        <v>33.75</v>
      </c>
      <c r="T100" s="30"/>
    </row>
    <row r="101" spans="1:31" ht="13.5" thickBot="1" x14ac:dyDescent="0.25">
      <c r="A101" s="24">
        <v>98</v>
      </c>
      <c r="B101" s="24">
        <v>93</v>
      </c>
      <c r="C101" s="28" t="s">
        <v>402</v>
      </c>
      <c r="D101" s="28" t="s">
        <v>403</v>
      </c>
      <c r="E101" s="24">
        <v>6</v>
      </c>
      <c r="F101" s="44">
        <v>157.32999999999998</v>
      </c>
      <c r="G101" s="12"/>
      <c r="H101" s="12"/>
      <c r="I101" s="42"/>
      <c r="J101" s="34"/>
      <c r="K101" s="34"/>
      <c r="L101" s="42"/>
      <c r="M101" s="42">
        <v>60</v>
      </c>
      <c r="N101" s="42">
        <v>8.33</v>
      </c>
      <c r="O101" s="34"/>
      <c r="P101" s="42"/>
      <c r="Q101" s="30"/>
      <c r="R101" s="70">
        <v>75</v>
      </c>
      <c r="S101" s="70">
        <v>14</v>
      </c>
      <c r="T101" s="30"/>
      <c r="U101" s="12"/>
      <c r="V101" s="12"/>
    </row>
    <row r="102" spans="1:31" ht="13.5" thickBot="1" x14ac:dyDescent="0.25">
      <c r="A102" s="24">
        <v>99</v>
      </c>
      <c r="B102" s="24">
        <v>98</v>
      </c>
      <c r="C102" s="28" t="s">
        <v>390</v>
      </c>
      <c r="D102" s="28" t="s">
        <v>391</v>
      </c>
      <c r="E102" s="24">
        <v>11</v>
      </c>
      <c r="F102" s="44">
        <v>153.75</v>
      </c>
      <c r="G102" s="12"/>
      <c r="H102" s="12"/>
      <c r="I102" s="42"/>
      <c r="J102" s="34"/>
      <c r="K102" s="34"/>
      <c r="L102" s="42"/>
      <c r="M102" s="42"/>
      <c r="N102" s="42">
        <v>18.75</v>
      </c>
      <c r="O102" s="35"/>
      <c r="P102" s="42">
        <v>100</v>
      </c>
      <c r="Q102" s="30">
        <v>25</v>
      </c>
      <c r="R102" s="70"/>
      <c r="S102" s="70"/>
      <c r="T102" s="42"/>
      <c r="U102" s="42"/>
      <c r="V102" s="42">
        <v>10</v>
      </c>
    </row>
    <row r="103" spans="1:31" ht="13.5" thickBot="1" x14ac:dyDescent="0.25">
      <c r="A103" s="24">
        <v>100</v>
      </c>
      <c r="B103" s="24">
        <v>94</v>
      </c>
      <c r="C103" s="79" t="s">
        <v>445</v>
      </c>
      <c r="D103" s="79" t="s">
        <v>321</v>
      </c>
      <c r="E103" s="24">
        <v>10</v>
      </c>
      <c r="F103" s="44">
        <v>150</v>
      </c>
      <c r="G103" s="12"/>
      <c r="H103" s="12"/>
      <c r="I103" s="42"/>
      <c r="J103" s="34"/>
      <c r="K103" s="34"/>
      <c r="L103" s="42"/>
      <c r="M103" s="42">
        <v>20</v>
      </c>
      <c r="N103" s="42"/>
      <c r="O103" s="34"/>
      <c r="P103" s="42"/>
      <c r="Q103" s="30">
        <v>45</v>
      </c>
      <c r="R103" s="70"/>
      <c r="S103" s="70"/>
      <c r="T103" s="30"/>
      <c r="U103" s="30">
        <v>85</v>
      </c>
      <c r="V103" s="30"/>
    </row>
    <row r="104" spans="1:31" ht="13.5" thickBot="1" x14ac:dyDescent="0.25">
      <c r="A104" s="24">
        <v>100</v>
      </c>
      <c r="B104" s="24">
        <v>94</v>
      </c>
      <c r="C104" s="50" t="s">
        <v>303</v>
      </c>
      <c r="D104" s="50" t="s">
        <v>304</v>
      </c>
      <c r="E104" s="24">
        <v>10</v>
      </c>
      <c r="F104" s="44">
        <v>150</v>
      </c>
      <c r="G104" s="12"/>
      <c r="H104" s="12"/>
      <c r="I104" s="42"/>
      <c r="J104" s="43"/>
      <c r="K104" s="42">
        <v>50</v>
      </c>
      <c r="L104" s="42"/>
      <c r="M104" s="42">
        <v>40</v>
      </c>
      <c r="N104" s="42"/>
      <c r="O104" s="40"/>
      <c r="P104" s="42">
        <v>25</v>
      </c>
      <c r="Q104" s="30"/>
      <c r="R104" s="70"/>
      <c r="S104" s="70"/>
      <c r="T104" s="30"/>
      <c r="U104">
        <v>35</v>
      </c>
    </row>
    <row r="105" spans="1:31" ht="13.5" thickBot="1" x14ac:dyDescent="0.25">
      <c r="A105" s="24">
        <v>102</v>
      </c>
      <c r="B105" s="24">
        <v>96</v>
      </c>
      <c r="C105" s="28" t="s">
        <v>287</v>
      </c>
      <c r="D105" s="28" t="s">
        <v>74</v>
      </c>
      <c r="E105" s="24">
        <v>5</v>
      </c>
      <c r="F105" s="44">
        <v>147.5</v>
      </c>
      <c r="G105" s="12"/>
      <c r="H105" s="12"/>
      <c r="I105" s="42">
        <v>35</v>
      </c>
      <c r="J105" s="34"/>
      <c r="K105" s="34">
        <v>50</v>
      </c>
      <c r="L105" s="42"/>
      <c r="M105" s="42"/>
      <c r="N105" s="42"/>
      <c r="O105" s="67">
        <v>62.5</v>
      </c>
      <c r="P105" s="42"/>
      <c r="Q105" s="30"/>
      <c r="R105" s="70"/>
      <c r="S105" s="71"/>
      <c r="T105" s="30"/>
      <c r="U105" s="30"/>
      <c r="V105" s="30"/>
    </row>
    <row r="106" spans="1:31" ht="13.5" thickBot="1" x14ac:dyDescent="0.25">
      <c r="A106" s="24">
        <v>103</v>
      </c>
      <c r="B106" s="24">
        <v>100</v>
      </c>
      <c r="C106" s="28" t="s">
        <v>157</v>
      </c>
      <c r="D106" s="28" t="s">
        <v>141</v>
      </c>
      <c r="E106" s="24">
        <v>7</v>
      </c>
      <c r="F106" s="44">
        <v>140</v>
      </c>
      <c r="G106" s="12"/>
      <c r="H106" s="12"/>
      <c r="I106" s="42">
        <v>55</v>
      </c>
      <c r="J106" s="43"/>
      <c r="K106" s="34"/>
      <c r="L106" s="42"/>
      <c r="M106" s="42"/>
      <c r="N106" s="42"/>
      <c r="O106" s="40"/>
      <c r="P106" s="34"/>
      <c r="Q106" s="30"/>
      <c r="R106" s="70"/>
      <c r="S106" s="70"/>
      <c r="T106" s="30">
        <v>85</v>
      </c>
      <c r="U106" s="30"/>
      <c r="V106" s="30"/>
      <c r="AA106" s="45"/>
      <c r="AB106" s="45"/>
      <c r="AC106" s="45"/>
      <c r="AD106" s="45"/>
      <c r="AE106" s="45"/>
    </row>
    <row r="107" spans="1:31" ht="13.5" thickBot="1" x14ac:dyDescent="0.25">
      <c r="A107" s="24">
        <v>103</v>
      </c>
      <c r="B107" s="24">
        <v>100</v>
      </c>
      <c r="C107" s="28" t="s">
        <v>259</v>
      </c>
      <c r="D107" s="28" t="s">
        <v>260</v>
      </c>
      <c r="E107" s="24">
        <v>5</v>
      </c>
      <c r="F107" s="44">
        <v>140</v>
      </c>
      <c r="G107" s="12"/>
      <c r="H107" s="12"/>
      <c r="I107" s="42"/>
      <c r="J107" s="34"/>
      <c r="K107" s="34"/>
      <c r="L107" s="42">
        <v>90</v>
      </c>
      <c r="M107" s="42"/>
      <c r="N107" s="42"/>
      <c r="O107" s="35"/>
      <c r="P107" s="42"/>
      <c r="Q107" s="30"/>
      <c r="R107" s="70">
        <v>50</v>
      </c>
      <c r="S107" s="70"/>
      <c r="T107" s="30"/>
      <c r="U107" s="30"/>
      <c r="V107" s="30"/>
    </row>
    <row r="108" spans="1:31" ht="13.5" thickBot="1" x14ac:dyDescent="0.25">
      <c r="A108" s="24">
        <v>103</v>
      </c>
      <c r="B108" s="24">
        <v>100</v>
      </c>
      <c r="C108" s="28" t="s">
        <v>1110</v>
      </c>
      <c r="D108" s="28" t="s">
        <v>36</v>
      </c>
      <c r="E108" s="24">
        <v>2</v>
      </c>
      <c r="F108" s="44">
        <v>140</v>
      </c>
      <c r="G108" s="12"/>
      <c r="H108" s="12"/>
      <c r="I108" s="42"/>
      <c r="J108" s="34"/>
      <c r="K108" s="34"/>
      <c r="L108" s="42"/>
      <c r="M108" s="42"/>
      <c r="N108" s="42"/>
      <c r="O108" s="35"/>
      <c r="P108" s="42">
        <v>50</v>
      </c>
      <c r="Q108" s="30"/>
      <c r="R108" s="70"/>
      <c r="S108" s="70">
        <v>90</v>
      </c>
      <c r="T108" s="30"/>
      <c r="U108" s="30"/>
      <c r="V108" s="30"/>
      <c r="Y108" s="45"/>
    </row>
    <row r="109" spans="1:31" ht="13.5" thickBot="1" x14ac:dyDescent="0.25">
      <c r="A109" s="24">
        <v>106</v>
      </c>
      <c r="B109" s="24">
        <v>103</v>
      </c>
      <c r="C109" s="28" t="s">
        <v>390</v>
      </c>
      <c r="D109" s="28" t="s">
        <v>20</v>
      </c>
      <c r="E109" s="24">
        <v>10</v>
      </c>
      <c r="F109" s="44">
        <v>137.5</v>
      </c>
      <c r="G109" s="12"/>
      <c r="H109" s="12"/>
      <c r="I109" s="42"/>
      <c r="J109" s="34">
        <v>90</v>
      </c>
      <c r="K109" s="34"/>
      <c r="L109" s="42">
        <v>22.5</v>
      </c>
      <c r="M109" s="42"/>
      <c r="N109" s="34">
        <v>25</v>
      </c>
      <c r="O109" s="34"/>
      <c r="P109" s="42"/>
      <c r="Q109" s="30"/>
      <c r="R109" s="70"/>
      <c r="S109" s="70"/>
      <c r="T109" s="30"/>
      <c r="AA109" s="45"/>
      <c r="AB109" s="45"/>
      <c r="AC109" s="45"/>
      <c r="AD109" s="45"/>
      <c r="AE109" s="45"/>
    </row>
    <row r="110" spans="1:31" ht="13.5" thickBot="1" x14ac:dyDescent="0.25">
      <c r="A110" s="24">
        <v>107</v>
      </c>
      <c r="B110" s="24">
        <v>104</v>
      </c>
      <c r="C110" s="28" t="s">
        <v>225</v>
      </c>
      <c r="D110" s="28" t="s">
        <v>59</v>
      </c>
      <c r="E110" s="24">
        <v>6</v>
      </c>
      <c r="F110" s="44">
        <v>135</v>
      </c>
      <c r="G110" s="12"/>
      <c r="H110" s="12"/>
      <c r="I110" s="42"/>
      <c r="J110" s="43">
        <v>60</v>
      </c>
      <c r="K110" s="42">
        <v>30</v>
      </c>
      <c r="L110" s="42"/>
      <c r="M110" s="42"/>
      <c r="N110" s="42"/>
      <c r="O110" s="34"/>
      <c r="P110" s="42"/>
      <c r="Q110" s="30">
        <v>45</v>
      </c>
      <c r="R110" s="70"/>
      <c r="S110" s="70"/>
      <c r="T110" s="30"/>
      <c r="U110" s="30"/>
      <c r="V110" s="30"/>
    </row>
    <row r="111" spans="1:31" ht="13.5" thickBot="1" x14ac:dyDescent="0.25">
      <c r="A111" s="24">
        <v>108</v>
      </c>
      <c r="B111" s="24">
        <v>105</v>
      </c>
      <c r="C111" s="28" t="s">
        <v>469</v>
      </c>
      <c r="D111" s="28" t="s">
        <v>470</v>
      </c>
      <c r="E111" s="24">
        <v>7</v>
      </c>
      <c r="F111" s="44">
        <v>130</v>
      </c>
      <c r="G111" s="12"/>
      <c r="H111" s="12"/>
      <c r="I111" s="42"/>
      <c r="J111" s="43">
        <v>50</v>
      </c>
      <c r="K111" s="42"/>
      <c r="L111" s="42">
        <v>22.5</v>
      </c>
      <c r="M111" s="42"/>
      <c r="N111" s="42"/>
      <c r="O111" s="35"/>
      <c r="P111" s="34"/>
      <c r="Q111" s="46">
        <v>57.5</v>
      </c>
      <c r="R111" s="70"/>
      <c r="S111" s="70"/>
      <c r="T111" s="30"/>
      <c r="U111" s="30"/>
      <c r="V111" s="30"/>
    </row>
    <row r="112" spans="1:31" ht="13.5" thickBot="1" x14ac:dyDescent="0.25">
      <c r="A112" s="24">
        <v>109</v>
      </c>
      <c r="B112" s="24">
        <v>106</v>
      </c>
      <c r="C112" s="28" t="s">
        <v>200</v>
      </c>
      <c r="D112" s="28" t="s">
        <v>201</v>
      </c>
      <c r="E112" s="24">
        <v>13</v>
      </c>
      <c r="F112" s="44">
        <v>127.75</v>
      </c>
      <c r="G112" s="12"/>
      <c r="H112" s="12"/>
      <c r="I112" s="42"/>
      <c r="J112" s="43"/>
      <c r="K112" s="42">
        <v>15</v>
      </c>
      <c r="L112" s="42">
        <v>11.25</v>
      </c>
      <c r="M112" s="42"/>
      <c r="N112" s="42"/>
      <c r="O112" s="67">
        <v>37.5</v>
      </c>
      <c r="P112" s="42"/>
      <c r="Q112" s="30"/>
      <c r="R112" s="70">
        <v>50</v>
      </c>
      <c r="S112" s="70">
        <v>14</v>
      </c>
      <c r="T112" s="30"/>
      <c r="U112" s="30"/>
      <c r="V112" s="30"/>
    </row>
    <row r="113" spans="1:31" ht="13.5" thickBot="1" x14ac:dyDescent="0.25">
      <c r="A113" s="24">
        <v>110</v>
      </c>
      <c r="B113" s="24">
        <v>107</v>
      </c>
      <c r="C113" s="50" t="s">
        <v>577</v>
      </c>
      <c r="D113" s="50" t="s">
        <v>453</v>
      </c>
      <c r="E113" s="24">
        <v>6</v>
      </c>
      <c r="F113" s="44">
        <v>127.5</v>
      </c>
      <c r="G113" s="12"/>
      <c r="H113" s="12"/>
      <c r="I113" s="42"/>
      <c r="J113" s="43"/>
      <c r="K113" s="42">
        <v>40</v>
      </c>
      <c r="L113" s="42"/>
      <c r="M113" s="42"/>
      <c r="N113" s="34"/>
      <c r="O113" s="43">
        <v>37.5</v>
      </c>
      <c r="P113" s="42">
        <v>25</v>
      </c>
      <c r="Q113" s="30">
        <v>8.33</v>
      </c>
      <c r="R113" s="71">
        <v>16.670000000000002</v>
      </c>
      <c r="S113" s="71"/>
      <c r="T113" s="30"/>
    </row>
    <row r="114" spans="1:31" ht="13.5" thickBot="1" x14ac:dyDescent="0.25">
      <c r="A114" s="24">
        <v>111</v>
      </c>
      <c r="B114" s="24">
        <v>108</v>
      </c>
      <c r="C114" s="79" t="s">
        <v>436</v>
      </c>
      <c r="D114" s="79" t="s">
        <v>437</v>
      </c>
      <c r="E114" s="24">
        <v>5</v>
      </c>
      <c r="F114" s="44">
        <v>126.25</v>
      </c>
      <c r="G114" s="12"/>
      <c r="H114" s="12"/>
      <c r="I114" s="42"/>
      <c r="J114" s="36"/>
      <c r="K114" s="34"/>
      <c r="L114" s="42">
        <v>22.5</v>
      </c>
      <c r="M114" s="42"/>
      <c r="N114" s="42">
        <v>18.75</v>
      </c>
      <c r="O114" s="40"/>
      <c r="P114" s="42"/>
      <c r="Q114" s="30"/>
      <c r="R114" s="70"/>
      <c r="S114" s="71"/>
      <c r="T114" s="42">
        <v>85</v>
      </c>
      <c r="U114" s="30"/>
      <c r="V114" s="30"/>
    </row>
    <row r="115" spans="1:31" ht="13.5" thickBot="1" x14ac:dyDescent="0.25">
      <c r="A115" s="24">
        <v>112</v>
      </c>
      <c r="B115" s="24">
        <v>109</v>
      </c>
      <c r="C115" s="27" t="s">
        <v>73</v>
      </c>
      <c r="D115" s="27" t="s">
        <v>75</v>
      </c>
      <c r="E115" s="24">
        <v>9</v>
      </c>
      <c r="F115" s="44">
        <v>125</v>
      </c>
      <c r="G115" s="12"/>
      <c r="H115" s="12"/>
      <c r="I115" s="42">
        <v>85</v>
      </c>
      <c r="J115" s="43"/>
      <c r="K115" s="42">
        <v>40</v>
      </c>
      <c r="L115" s="42"/>
      <c r="M115" s="42"/>
      <c r="N115" s="42"/>
      <c r="O115" s="43"/>
      <c r="P115" s="42"/>
      <c r="Q115" s="30"/>
      <c r="R115" s="71"/>
      <c r="S115" s="70"/>
      <c r="T115" s="30"/>
      <c r="U115" s="30"/>
      <c r="V115" s="30"/>
      <c r="AC115" s="45"/>
      <c r="AD115" s="45"/>
      <c r="AE115" s="45"/>
    </row>
    <row r="116" spans="1:31" ht="13.5" thickBot="1" x14ac:dyDescent="0.25">
      <c r="A116" s="24">
        <v>112</v>
      </c>
      <c r="B116" s="24">
        <v>109</v>
      </c>
      <c r="C116" s="28" t="s">
        <v>73</v>
      </c>
      <c r="D116" s="28" t="s">
        <v>323</v>
      </c>
      <c r="E116" s="24">
        <v>5</v>
      </c>
      <c r="F116" s="44">
        <v>125</v>
      </c>
      <c r="G116" s="12"/>
      <c r="H116" s="12"/>
      <c r="I116" s="42">
        <v>85</v>
      </c>
      <c r="J116" s="43"/>
      <c r="K116" s="42">
        <v>40</v>
      </c>
      <c r="L116" s="42"/>
      <c r="M116" s="42"/>
      <c r="N116" s="42"/>
      <c r="O116" s="35"/>
      <c r="P116" s="34"/>
      <c r="Q116" s="30"/>
      <c r="R116" s="70"/>
      <c r="S116" s="70"/>
      <c r="T116" s="30"/>
      <c r="U116" s="30"/>
      <c r="V116" s="30"/>
    </row>
    <row r="117" spans="1:31" ht="13.5" thickBot="1" x14ac:dyDescent="0.25">
      <c r="A117" s="24">
        <v>112</v>
      </c>
      <c r="B117" s="24">
        <v>109</v>
      </c>
      <c r="C117" s="28" t="s">
        <v>252</v>
      </c>
      <c r="D117" s="28" t="s">
        <v>253</v>
      </c>
      <c r="E117" s="24">
        <v>4</v>
      </c>
      <c r="F117" s="44">
        <v>125</v>
      </c>
      <c r="G117" s="12"/>
      <c r="H117" s="12"/>
      <c r="I117" s="42"/>
      <c r="J117" s="43">
        <v>50</v>
      </c>
      <c r="K117" s="42"/>
      <c r="L117" s="42"/>
      <c r="M117" s="42"/>
      <c r="N117" s="34">
        <v>75</v>
      </c>
      <c r="O117" s="34"/>
      <c r="P117" s="42"/>
      <c r="Q117" s="30"/>
      <c r="R117" s="70"/>
      <c r="S117" s="71"/>
      <c r="T117" s="30"/>
      <c r="U117" s="42"/>
      <c r="V117" s="42"/>
    </row>
    <row r="118" spans="1:31" ht="13.5" thickBot="1" x14ac:dyDescent="0.25">
      <c r="A118" s="24">
        <v>115</v>
      </c>
      <c r="B118" s="24">
        <v>112</v>
      </c>
      <c r="C118" s="28" t="s">
        <v>376</v>
      </c>
      <c r="D118" s="28" t="s">
        <v>150</v>
      </c>
      <c r="E118" s="24">
        <v>4</v>
      </c>
      <c r="F118" s="44">
        <v>122.5</v>
      </c>
      <c r="G118" s="12"/>
      <c r="H118" s="12"/>
      <c r="I118" s="42"/>
      <c r="J118" s="43"/>
      <c r="K118" s="42"/>
      <c r="L118" s="42">
        <v>22.5</v>
      </c>
      <c r="M118" s="42"/>
      <c r="N118" s="34"/>
      <c r="O118" s="34"/>
      <c r="P118" s="42"/>
      <c r="Q118" s="30"/>
      <c r="R118" s="70">
        <v>100</v>
      </c>
      <c r="S118" s="70"/>
      <c r="T118" s="30"/>
    </row>
    <row r="119" spans="1:31" ht="13.5" thickBot="1" x14ac:dyDescent="0.25">
      <c r="A119" s="24">
        <v>116</v>
      </c>
      <c r="B119" s="24">
        <v>113</v>
      </c>
      <c r="C119" s="28" t="s">
        <v>249</v>
      </c>
      <c r="D119" s="28" t="s">
        <v>32</v>
      </c>
      <c r="E119" s="24">
        <v>11</v>
      </c>
      <c r="F119" s="44">
        <v>117.5</v>
      </c>
      <c r="G119" s="12"/>
      <c r="H119" s="12"/>
      <c r="I119" s="42">
        <v>12.5</v>
      </c>
      <c r="J119" s="36"/>
      <c r="K119" s="42"/>
      <c r="L119" s="42"/>
      <c r="M119" s="42"/>
      <c r="N119" s="42"/>
      <c r="O119" s="33"/>
      <c r="P119" s="42"/>
      <c r="Q119" s="30"/>
      <c r="R119" s="70">
        <v>50</v>
      </c>
      <c r="S119" s="70">
        <v>55</v>
      </c>
      <c r="T119" s="42"/>
      <c r="U119" s="30"/>
      <c r="V119" s="30"/>
    </row>
    <row r="120" spans="1:31" ht="13.5" thickBot="1" x14ac:dyDescent="0.25">
      <c r="A120" s="24">
        <v>117</v>
      </c>
      <c r="B120" s="24">
        <v>114</v>
      </c>
      <c r="C120" s="28" t="s">
        <v>29</v>
      </c>
      <c r="D120" s="28" t="s">
        <v>223</v>
      </c>
      <c r="E120" s="24">
        <v>4</v>
      </c>
      <c r="F120" s="44">
        <v>115</v>
      </c>
      <c r="G120" s="12"/>
      <c r="H120" s="12"/>
      <c r="I120" s="42"/>
      <c r="J120" s="43">
        <v>60</v>
      </c>
      <c r="K120" s="42"/>
      <c r="L120" s="42">
        <v>55</v>
      </c>
      <c r="M120" s="42"/>
      <c r="N120" s="42"/>
      <c r="O120" s="35"/>
      <c r="P120" s="34"/>
      <c r="Q120" s="30"/>
      <c r="R120" s="70"/>
      <c r="S120" s="70"/>
      <c r="T120" s="30"/>
      <c r="U120" s="30"/>
      <c r="V120" s="30"/>
    </row>
    <row r="121" spans="1:31" ht="13.5" thickBot="1" x14ac:dyDescent="0.25">
      <c r="A121" s="24">
        <v>117</v>
      </c>
      <c r="B121" s="24">
        <v>114</v>
      </c>
      <c r="C121" s="28" t="s">
        <v>475</v>
      </c>
      <c r="D121" s="28" t="s">
        <v>476</v>
      </c>
      <c r="E121" s="24">
        <v>3</v>
      </c>
      <c r="F121" s="44">
        <v>115</v>
      </c>
      <c r="G121" s="12"/>
      <c r="H121" s="12"/>
      <c r="I121" s="42"/>
      <c r="J121" s="43"/>
      <c r="K121" s="42"/>
      <c r="L121" s="42">
        <v>65</v>
      </c>
      <c r="M121" s="42"/>
      <c r="N121" s="42">
        <v>50</v>
      </c>
      <c r="O121" s="35"/>
      <c r="P121" s="42"/>
      <c r="Q121" s="30"/>
      <c r="R121" s="70"/>
      <c r="S121" s="70"/>
      <c r="T121" s="12"/>
      <c r="U121" s="30"/>
      <c r="V121" s="30"/>
      <c r="AC121" s="45"/>
      <c r="AD121" s="45"/>
      <c r="AE121" s="45"/>
    </row>
    <row r="122" spans="1:31" ht="13.5" thickBot="1" x14ac:dyDescent="0.25">
      <c r="A122" s="24">
        <v>119</v>
      </c>
      <c r="B122" s="24">
        <v>116</v>
      </c>
      <c r="C122" s="28" t="s">
        <v>283</v>
      </c>
      <c r="D122" s="28" t="s">
        <v>284</v>
      </c>
      <c r="E122" s="24">
        <v>4</v>
      </c>
      <c r="F122" s="44">
        <v>112.5</v>
      </c>
      <c r="G122" s="12"/>
      <c r="H122" s="12"/>
      <c r="I122" s="42"/>
      <c r="J122" s="42"/>
      <c r="K122" s="42"/>
      <c r="L122" s="42"/>
      <c r="M122" s="42"/>
      <c r="N122" s="42">
        <v>62.5</v>
      </c>
      <c r="O122" s="34"/>
      <c r="P122" s="42"/>
      <c r="Q122" s="30"/>
      <c r="R122" s="71">
        <v>50</v>
      </c>
      <c r="S122" s="71"/>
      <c r="T122" s="30"/>
      <c r="U122" s="62"/>
    </row>
    <row r="123" spans="1:31" ht="13.5" thickBot="1" x14ac:dyDescent="0.25">
      <c r="A123" s="24">
        <v>120</v>
      </c>
      <c r="B123" s="24">
        <v>131</v>
      </c>
      <c r="C123" s="28" t="s">
        <v>265</v>
      </c>
      <c r="D123" s="28" t="s">
        <v>266</v>
      </c>
      <c r="E123" s="24">
        <v>3</v>
      </c>
      <c r="F123" s="44">
        <v>110</v>
      </c>
      <c r="G123" s="12"/>
      <c r="H123" s="12"/>
      <c r="I123" s="42"/>
      <c r="J123" s="43"/>
      <c r="K123" s="42">
        <v>70</v>
      </c>
      <c r="L123" s="42"/>
      <c r="M123" s="42"/>
      <c r="N123" s="42"/>
      <c r="O123" s="47"/>
      <c r="P123" s="42"/>
      <c r="Q123" s="30"/>
      <c r="R123" s="70"/>
      <c r="S123" s="70"/>
      <c r="T123" s="30"/>
      <c r="U123" s="30"/>
      <c r="V123" s="30">
        <v>40</v>
      </c>
      <c r="X123" s="30"/>
      <c r="Y123" s="30"/>
      <c r="AA123" s="45"/>
      <c r="AB123" s="45"/>
      <c r="AC123" s="45"/>
      <c r="AD123" s="45"/>
      <c r="AE123" s="45"/>
    </row>
    <row r="124" spans="1:31" ht="13.5" thickBot="1" x14ac:dyDescent="0.25">
      <c r="A124" s="24">
        <v>121</v>
      </c>
      <c r="B124" s="24">
        <v>148</v>
      </c>
      <c r="C124" s="28" t="s">
        <v>185</v>
      </c>
      <c r="D124" s="28" t="s">
        <v>36</v>
      </c>
      <c r="E124" s="24">
        <v>14</v>
      </c>
      <c r="F124" s="44">
        <v>100.83</v>
      </c>
      <c r="G124" s="12"/>
      <c r="H124" s="12"/>
      <c r="I124" s="42">
        <v>8.33</v>
      </c>
      <c r="J124" s="43">
        <v>20</v>
      </c>
      <c r="K124" s="42"/>
      <c r="L124" s="42"/>
      <c r="M124" s="42"/>
      <c r="N124" s="42"/>
      <c r="O124" s="34"/>
      <c r="P124" s="42"/>
      <c r="Q124" s="30"/>
      <c r="R124" s="71"/>
      <c r="S124" s="71">
        <v>12.5</v>
      </c>
      <c r="T124" s="30"/>
      <c r="U124" s="42"/>
      <c r="V124" s="42">
        <v>60</v>
      </c>
      <c r="W124" s="42"/>
    </row>
    <row r="125" spans="1:31" ht="13.5" thickBot="1" x14ac:dyDescent="0.25">
      <c r="A125" s="24">
        <v>122</v>
      </c>
      <c r="B125" s="24">
        <v>118</v>
      </c>
      <c r="C125" s="28" t="s">
        <v>206</v>
      </c>
      <c r="D125" s="28" t="s">
        <v>146</v>
      </c>
      <c r="E125" s="24">
        <v>6</v>
      </c>
      <c r="F125" s="44">
        <v>100</v>
      </c>
      <c r="G125" s="12"/>
      <c r="H125" s="12"/>
      <c r="I125" s="42">
        <v>12.5</v>
      </c>
      <c r="J125" s="36"/>
      <c r="K125" s="34"/>
      <c r="L125" s="42"/>
      <c r="M125" s="42"/>
      <c r="N125" s="42"/>
      <c r="O125" s="40"/>
      <c r="P125" s="42"/>
      <c r="Q125" s="46">
        <v>57.5</v>
      </c>
      <c r="R125" s="70"/>
      <c r="S125" s="70"/>
      <c r="T125" s="42">
        <v>30</v>
      </c>
      <c r="U125" s="30"/>
      <c r="V125" s="30"/>
    </row>
    <row r="126" spans="1:31" ht="13.5" thickBot="1" x14ac:dyDescent="0.25">
      <c r="A126" s="24">
        <v>122</v>
      </c>
      <c r="B126" s="24">
        <v>118</v>
      </c>
      <c r="C126" s="28" t="s">
        <v>397</v>
      </c>
      <c r="D126" s="28" t="s">
        <v>398</v>
      </c>
      <c r="E126" s="24">
        <v>3</v>
      </c>
      <c r="F126" s="44">
        <v>100</v>
      </c>
      <c r="G126" s="12"/>
      <c r="H126" s="12"/>
      <c r="I126" s="42"/>
      <c r="J126" s="43"/>
      <c r="K126" s="42"/>
      <c r="L126" s="42"/>
      <c r="M126" s="42"/>
      <c r="N126" s="42"/>
      <c r="O126" s="40">
        <v>100</v>
      </c>
      <c r="P126" s="37"/>
      <c r="Q126" s="30"/>
      <c r="R126" s="70"/>
      <c r="S126" s="70"/>
      <c r="T126" s="12"/>
      <c r="U126" s="30"/>
      <c r="V126" s="30"/>
    </row>
    <row r="127" spans="1:31" ht="13.5" thickBot="1" x14ac:dyDescent="0.25">
      <c r="A127" s="24">
        <v>122</v>
      </c>
      <c r="B127" s="24">
        <v>118</v>
      </c>
      <c r="C127" s="27" t="s">
        <v>100</v>
      </c>
      <c r="D127" s="27" t="s">
        <v>32</v>
      </c>
      <c r="E127" s="24">
        <v>3</v>
      </c>
      <c r="F127" s="44">
        <v>100</v>
      </c>
      <c r="G127" s="12"/>
      <c r="H127" s="12"/>
      <c r="I127" s="42"/>
      <c r="J127" s="43"/>
      <c r="K127" s="42"/>
      <c r="L127" s="42"/>
      <c r="M127" s="42"/>
      <c r="N127" s="34">
        <v>100</v>
      </c>
      <c r="O127" s="40"/>
      <c r="P127" s="42"/>
      <c r="Q127" s="30"/>
      <c r="R127" s="70"/>
      <c r="S127" s="70"/>
      <c r="T127" s="34"/>
      <c r="U127" s="30"/>
      <c r="V127" s="30"/>
      <c r="X127" s="30"/>
      <c r="Y127" s="30"/>
    </row>
    <row r="128" spans="1:31" ht="13.5" thickBot="1" x14ac:dyDescent="0.25">
      <c r="A128" s="24">
        <v>122</v>
      </c>
      <c r="B128" s="24">
        <v>118</v>
      </c>
      <c r="C128" s="28" t="s">
        <v>477</v>
      </c>
      <c r="D128" s="28" t="s">
        <v>269</v>
      </c>
      <c r="E128" s="24">
        <v>2</v>
      </c>
      <c r="F128" s="44">
        <v>100</v>
      </c>
      <c r="G128" s="12"/>
      <c r="H128" s="12"/>
      <c r="I128" s="42"/>
      <c r="J128" s="34"/>
      <c r="K128" s="34"/>
      <c r="L128" s="42"/>
      <c r="M128" s="42"/>
      <c r="N128" s="42">
        <v>100</v>
      </c>
      <c r="O128" s="67"/>
      <c r="P128" s="42"/>
      <c r="Q128" s="30"/>
      <c r="R128" s="70"/>
      <c r="S128" s="70"/>
      <c r="T128" s="30"/>
      <c r="U128" s="30"/>
      <c r="V128" s="46"/>
      <c r="Z128" s="45"/>
    </row>
    <row r="129" spans="1:25" ht="13.5" thickBot="1" x14ac:dyDescent="0.25">
      <c r="A129" s="24">
        <v>126</v>
      </c>
      <c r="B129" s="24">
        <v>122</v>
      </c>
      <c r="C129" s="27" t="s">
        <v>140</v>
      </c>
      <c r="D129" s="27" t="s">
        <v>142</v>
      </c>
      <c r="E129" s="24">
        <v>5</v>
      </c>
      <c r="F129" s="44">
        <v>98.75</v>
      </c>
      <c r="G129" s="12"/>
      <c r="H129" s="12"/>
      <c r="I129" s="42"/>
      <c r="J129" s="43"/>
      <c r="K129" s="42"/>
      <c r="L129" s="42">
        <v>65</v>
      </c>
      <c r="M129" s="42"/>
      <c r="N129" s="42"/>
      <c r="O129" s="46"/>
      <c r="P129" s="42"/>
      <c r="Q129" s="30"/>
      <c r="R129" s="70"/>
      <c r="S129" s="71">
        <v>33.75</v>
      </c>
      <c r="T129" s="42"/>
      <c r="U129" s="30"/>
      <c r="V129" s="30"/>
    </row>
    <row r="130" spans="1:25" ht="13.5" thickBot="1" x14ac:dyDescent="0.25">
      <c r="A130" s="24">
        <v>127</v>
      </c>
      <c r="B130" s="24">
        <v>123</v>
      </c>
      <c r="C130" s="28" t="s">
        <v>106</v>
      </c>
      <c r="D130" s="28" t="s">
        <v>479</v>
      </c>
      <c r="E130" s="24">
        <v>2</v>
      </c>
      <c r="F130" s="44">
        <v>90</v>
      </c>
      <c r="G130" s="12"/>
      <c r="H130" s="12"/>
      <c r="I130" s="42">
        <v>45</v>
      </c>
      <c r="J130" s="43"/>
      <c r="K130" s="42"/>
      <c r="L130" s="42">
        <v>45</v>
      </c>
      <c r="M130" s="42"/>
      <c r="N130" s="34"/>
      <c r="O130" s="47"/>
      <c r="P130" s="42"/>
      <c r="Q130" s="30"/>
      <c r="R130" s="70"/>
      <c r="S130" s="70"/>
      <c r="T130" s="30"/>
      <c r="U130" s="30"/>
      <c r="V130" s="30"/>
    </row>
    <row r="131" spans="1:25" ht="13.5" thickBot="1" x14ac:dyDescent="0.25">
      <c r="A131" s="24">
        <v>128</v>
      </c>
      <c r="B131" s="24">
        <v>125</v>
      </c>
      <c r="C131" s="28" t="s">
        <v>387</v>
      </c>
      <c r="D131" s="28" t="s">
        <v>373</v>
      </c>
      <c r="E131" s="24">
        <v>4</v>
      </c>
      <c r="F131" s="44">
        <v>88.75</v>
      </c>
      <c r="G131" s="12"/>
      <c r="H131" s="12"/>
      <c r="I131" s="42"/>
      <c r="J131" s="43"/>
      <c r="K131" s="42">
        <v>70</v>
      </c>
      <c r="L131" s="42"/>
      <c r="M131" s="42"/>
      <c r="N131" s="42">
        <v>18.75</v>
      </c>
      <c r="O131" s="35"/>
      <c r="P131" s="42"/>
      <c r="Q131" s="30"/>
      <c r="R131" s="70"/>
      <c r="S131" s="70"/>
      <c r="T131" s="30"/>
      <c r="U131" s="30"/>
      <c r="V131" s="30"/>
    </row>
    <row r="132" spans="1:25" ht="13.5" thickBot="1" x14ac:dyDescent="0.25">
      <c r="A132" s="24">
        <v>129</v>
      </c>
      <c r="B132" s="24">
        <v>127</v>
      </c>
      <c r="C132" s="28" t="s">
        <v>406</v>
      </c>
      <c r="D132" s="28" t="s">
        <v>145</v>
      </c>
      <c r="E132" s="24">
        <v>7</v>
      </c>
      <c r="F132" s="44">
        <v>85</v>
      </c>
      <c r="G132" s="12"/>
      <c r="H132" s="12"/>
      <c r="I132" s="42"/>
      <c r="J132" s="36"/>
      <c r="K132" s="34"/>
      <c r="L132" s="42"/>
      <c r="M132" s="42"/>
      <c r="N132" s="42"/>
      <c r="O132" s="40"/>
      <c r="P132" s="42"/>
      <c r="Q132" s="30"/>
      <c r="R132" s="70"/>
      <c r="S132" s="71">
        <v>45</v>
      </c>
      <c r="T132" s="42">
        <v>40</v>
      </c>
      <c r="U132" s="30"/>
      <c r="V132" s="30"/>
    </row>
    <row r="133" spans="1:25" ht="13.5" thickBot="1" x14ac:dyDescent="0.25">
      <c r="A133" s="24">
        <v>129</v>
      </c>
      <c r="B133" s="24">
        <v>127</v>
      </c>
      <c r="C133" s="28" t="s">
        <v>441</v>
      </c>
      <c r="D133" s="28" t="s">
        <v>321</v>
      </c>
      <c r="E133" s="24">
        <v>6</v>
      </c>
      <c r="F133" s="44">
        <v>85</v>
      </c>
      <c r="G133" s="12"/>
      <c r="H133" s="12"/>
      <c r="I133" s="42"/>
      <c r="J133" s="34"/>
      <c r="K133" s="34"/>
      <c r="L133" s="42"/>
      <c r="M133" s="42"/>
      <c r="N133" s="42"/>
      <c r="O133" s="35"/>
      <c r="P133" s="42"/>
      <c r="Q133" s="30"/>
      <c r="R133" s="70"/>
      <c r="S133" s="70">
        <v>45</v>
      </c>
      <c r="T133" s="30">
        <v>40</v>
      </c>
      <c r="U133" s="30"/>
      <c r="V133" s="30"/>
    </row>
    <row r="134" spans="1:25" ht="13.5" thickBot="1" x14ac:dyDescent="0.25">
      <c r="A134" s="24">
        <v>129</v>
      </c>
      <c r="B134" s="24">
        <v>170</v>
      </c>
      <c r="C134" s="28" t="s">
        <v>1435</v>
      </c>
      <c r="D134" s="28" t="s">
        <v>125</v>
      </c>
      <c r="E134" s="24">
        <v>1</v>
      </c>
      <c r="F134" s="44">
        <v>85</v>
      </c>
      <c r="G134" s="12"/>
      <c r="H134" s="12"/>
      <c r="I134" s="42"/>
      <c r="J134" s="43"/>
      <c r="K134" s="42"/>
      <c r="L134" s="42"/>
      <c r="M134" s="42"/>
      <c r="N134" s="42"/>
      <c r="O134" s="35"/>
      <c r="P134" s="34"/>
      <c r="Q134" s="30"/>
      <c r="R134" s="70"/>
      <c r="S134" s="70"/>
      <c r="T134" s="30"/>
      <c r="U134" s="30"/>
      <c r="V134" s="30">
        <v>85</v>
      </c>
    </row>
    <row r="135" spans="1:25" ht="13.5" thickBot="1" x14ac:dyDescent="0.25">
      <c r="A135" s="24">
        <v>129</v>
      </c>
      <c r="B135" s="24">
        <v>127</v>
      </c>
      <c r="C135" s="28" t="s">
        <v>1402</v>
      </c>
      <c r="D135" s="28" t="s">
        <v>405</v>
      </c>
      <c r="E135" s="24">
        <v>1</v>
      </c>
      <c r="F135" s="44">
        <v>85</v>
      </c>
      <c r="G135" s="12"/>
      <c r="H135" s="12"/>
      <c r="I135" s="42"/>
      <c r="J135" s="43"/>
      <c r="K135" s="42"/>
      <c r="L135" s="42"/>
      <c r="M135" s="42"/>
      <c r="N135" s="34"/>
      <c r="O135" s="34"/>
      <c r="P135" s="42"/>
      <c r="Q135" s="30"/>
      <c r="R135" s="70"/>
      <c r="S135" s="70"/>
      <c r="T135" s="71"/>
      <c r="U135" s="42">
        <v>85</v>
      </c>
      <c r="V135" s="42"/>
    </row>
    <row r="136" spans="1:25" ht="13.5" thickBot="1" x14ac:dyDescent="0.25">
      <c r="A136" s="24">
        <v>133</v>
      </c>
      <c r="B136" s="24">
        <v>130</v>
      </c>
      <c r="C136" s="28" t="s">
        <v>167</v>
      </c>
      <c r="D136" s="28" t="s">
        <v>133</v>
      </c>
      <c r="E136" s="24">
        <v>7</v>
      </c>
      <c r="F136" s="44">
        <v>75</v>
      </c>
      <c r="G136" s="12"/>
      <c r="H136" s="12"/>
      <c r="I136" s="42"/>
      <c r="J136" s="34"/>
      <c r="K136" s="42"/>
      <c r="L136" s="42"/>
      <c r="M136" s="42"/>
      <c r="N136" s="42"/>
      <c r="O136" s="40"/>
      <c r="P136" s="42">
        <v>75</v>
      </c>
      <c r="Q136" s="30"/>
      <c r="R136" s="70"/>
      <c r="S136" s="71"/>
      <c r="T136" s="30"/>
      <c r="U136" s="30"/>
      <c r="V136" s="30"/>
    </row>
    <row r="137" spans="1:25" ht="13.5" thickBot="1" x14ac:dyDescent="0.25">
      <c r="A137" s="24">
        <v>134</v>
      </c>
      <c r="B137" s="24">
        <v>132</v>
      </c>
      <c r="C137" s="28" t="s">
        <v>422</v>
      </c>
      <c r="D137" s="28" t="s">
        <v>65</v>
      </c>
      <c r="E137" s="24">
        <v>12</v>
      </c>
      <c r="F137" s="44">
        <v>67.5</v>
      </c>
      <c r="G137" s="12"/>
      <c r="H137" s="12"/>
      <c r="I137" s="42"/>
      <c r="J137" s="43"/>
      <c r="K137" s="42">
        <v>30</v>
      </c>
      <c r="L137" s="42"/>
      <c r="M137" s="42"/>
      <c r="N137" s="42"/>
      <c r="O137" s="47"/>
      <c r="P137" s="42"/>
      <c r="Q137" s="30"/>
      <c r="R137" s="71">
        <v>37.5</v>
      </c>
      <c r="S137" s="70"/>
      <c r="T137" s="30"/>
      <c r="U137" s="30"/>
      <c r="V137" s="30"/>
    </row>
    <row r="138" spans="1:25" ht="13.5" thickBot="1" x14ac:dyDescent="0.25">
      <c r="A138" s="24">
        <v>135</v>
      </c>
      <c r="B138" s="24">
        <v>133</v>
      </c>
      <c r="C138" s="27" t="s">
        <v>21</v>
      </c>
      <c r="D138" s="27" t="s">
        <v>22</v>
      </c>
      <c r="E138" s="24">
        <v>13</v>
      </c>
      <c r="F138" s="44">
        <v>65</v>
      </c>
      <c r="G138" s="12"/>
      <c r="H138" s="12"/>
      <c r="I138" s="42"/>
      <c r="J138" s="43"/>
      <c r="K138" s="42"/>
      <c r="L138" s="42"/>
      <c r="M138" s="42">
        <v>40</v>
      </c>
      <c r="N138" s="34"/>
      <c r="O138" s="47"/>
      <c r="P138" s="42">
        <v>25</v>
      </c>
      <c r="Q138" s="30"/>
      <c r="R138" s="70"/>
      <c r="S138" s="71"/>
      <c r="T138" s="46"/>
    </row>
    <row r="139" spans="1:25" ht="13.5" thickBot="1" x14ac:dyDescent="0.25">
      <c r="A139" s="24">
        <v>135</v>
      </c>
      <c r="B139" s="24">
        <v>133</v>
      </c>
      <c r="C139" s="27" t="s">
        <v>6</v>
      </c>
      <c r="D139" s="27" t="s">
        <v>7</v>
      </c>
      <c r="E139" s="24">
        <v>12</v>
      </c>
      <c r="F139" s="44">
        <v>65</v>
      </c>
      <c r="G139" s="12"/>
      <c r="H139" s="12"/>
      <c r="I139" s="42"/>
      <c r="J139" s="43"/>
      <c r="K139" s="42"/>
      <c r="L139" s="42"/>
      <c r="M139" s="42"/>
      <c r="N139" s="42"/>
      <c r="O139" s="47"/>
      <c r="P139" s="42"/>
      <c r="Q139" s="30">
        <v>25</v>
      </c>
      <c r="R139" s="70"/>
      <c r="S139" s="70"/>
      <c r="T139" s="34">
        <v>40</v>
      </c>
      <c r="U139" s="30"/>
      <c r="V139" s="30"/>
      <c r="X139" s="30"/>
      <c r="Y139" s="30"/>
    </row>
    <row r="140" spans="1:25" ht="13.5" thickBot="1" x14ac:dyDescent="0.25">
      <c r="A140" s="24">
        <v>135</v>
      </c>
      <c r="B140" s="24">
        <v>133</v>
      </c>
      <c r="C140" s="28" t="s">
        <v>154</v>
      </c>
      <c r="D140" s="28" t="s">
        <v>7</v>
      </c>
      <c r="E140" s="24">
        <v>1</v>
      </c>
      <c r="F140" s="44">
        <v>65</v>
      </c>
      <c r="G140" s="12"/>
      <c r="H140" s="12"/>
      <c r="I140" s="42">
        <v>65</v>
      </c>
      <c r="J140" s="34"/>
      <c r="K140" s="34"/>
      <c r="L140" s="42"/>
      <c r="M140" s="42"/>
      <c r="N140" s="42"/>
      <c r="O140" s="43"/>
      <c r="P140" s="42"/>
      <c r="Q140" s="30"/>
      <c r="R140" s="70"/>
      <c r="S140" s="70"/>
      <c r="T140" s="30"/>
      <c r="U140" s="30"/>
      <c r="V140" s="30"/>
      <c r="X140" s="46"/>
      <c r="Y140" s="46"/>
    </row>
    <row r="141" spans="1:25" ht="13.5" thickBot="1" x14ac:dyDescent="0.25">
      <c r="A141" s="24">
        <v>138</v>
      </c>
      <c r="B141" s="24">
        <v>170</v>
      </c>
      <c r="C141" s="28" t="s">
        <v>158</v>
      </c>
      <c r="D141" s="28" t="s">
        <v>203</v>
      </c>
      <c r="E141" s="24">
        <v>13</v>
      </c>
      <c r="F141" s="44">
        <v>60</v>
      </c>
      <c r="G141" s="12"/>
      <c r="H141" s="12"/>
      <c r="I141" s="42"/>
      <c r="J141" s="34"/>
      <c r="K141" s="34"/>
      <c r="L141" s="42"/>
      <c r="M141" s="42"/>
      <c r="N141" s="42"/>
      <c r="O141" s="40"/>
      <c r="P141" s="42"/>
      <c r="Q141" s="30"/>
      <c r="R141" s="70"/>
      <c r="S141" s="70"/>
      <c r="T141" s="30"/>
      <c r="U141" s="30"/>
      <c r="V141" s="30">
        <v>60</v>
      </c>
    </row>
    <row r="142" spans="1:25" ht="13.5" thickBot="1" x14ac:dyDescent="0.25">
      <c r="A142" s="24">
        <v>138</v>
      </c>
      <c r="B142" s="24">
        <v>136</v>
      </c>
      <c r="C142" s="28" t="s">
        <v>300</v>
      </c>
      <c r="D142" s="28" t="s">
        <v>61</v>
      </c>
      <c r="E142" s="24">
        <v>9</v>
      </c>
      <c r="F142" s="44">
        <v>60</v>
      </c>
      <c r="G142" s="12"/>
      <c r="H142" s="12"/>
      <c r="I142" s="42"/>
      <c r="J142" s="43">
        <v>60</v>
      </c>
      <c r="K142" s="42"/>
      <c r="L142" s="42"/>
      <c r="M142" s="42"/>
      <c r="N142" s="42"/>
      <c r="O142" s="34"/>
      <c r="P142" s="42"/>
      <c r="Q142" s="30"/>
      <c r="R142" s="70"/>
      <c r="S142" s="70"/>
      <c r="T142" s="30"/>
      <c r="U142" s="30"/>
      <c r="V142" s="30"/>
    </row>
    <row r="143" spans="1:25" ht="13.5" thickBot="1" x14ac:dyDescent="0.25">
      <c r="A143" s="24">
        <v>140</v>
      </c>
      <c r="B143" s="24">
        <v>137</v>
      </c>
      <c r="C143" s="28" t="s">
        <v>377</v>
      </c>
      <c r="D143" s="28" t="s">
        <v>373</v>
      </c>
      <c r="E143" s="24">
        <v>7</v>
      </c>
      <c r="F143" s="44">
        <v>57.5</v>
      </c>
      <c r="G143" s="12"/>
      <c r="H143" s="12"/>
      <c r="I143" s="42">
        <v>12.5</v>
      </c>
      <c r="J143" s="42"/>
      <c r="K143" s="42"/>
      <c r="L143" s="42"/>
      <c r="M143" s="42"/>
      <c r="N143" s="34"/>
      <c r="O143" s="47"/>
      <c r="P143" s="42"/>
      <c r="Q143" s="30"/>
      <c r="R143" s="70"/>
      <c r="S143" s="70">
        <v>45</v>
      </c>
      <c r="T143" s="30"/>
    </row>
    <row r="144" spans="1:25" ht="13.5" thickBot="1" x14ac:dyDescent="0.25">
      <c r="A144" s="24">
        <v>141</v>
      </c>
      <c r="B144" s="24">
        <v>138</v>
      </c>
      <c r="C144" s="28" t="s">
        <v>829</v>
      </c>
      <c r="D144" s="28" t="s">
        <v>65</v>
      </c>
      <c r="E144" s="24">
        <v>4</v>
      </c>
      <c r="F144" s="44">
        <v>55.42</v>
      </c>
      <c r="G144" s="12"/>
      <c r="H144" s="12"/>
      <c r="I144" s="42"/>
      <c r="J144" s="43"/>
      <c r="K144" s="42"/>
      <c r="L144" s="42">
        <v>36.67</v>
      </c>
      <c r="M144" s="42"/>
      <c r="N144" s="42">
        <v>18.75</v>
      </c>
      <c r="O144" s="47"/>
      <c r="P144" s="42"/>
      <c r="Q144" s="30"/>
      <c r="R144" s="70"/>
      <c r="S144" s="72"/>
      <c r="T144" s="30"/>
      <c r="U144" s="47"/>
      <c r="V144" s="47"/>
    </row>
    <row r="145" spans="1:31" ht="13.5" thickBot="1" x14ac:dyDescent="0.25">
      <c r="A145" s="24">
        <v>142</v>
      </c>
      <c r="B145" s="24">
        <v>139</v>
      </c>
      <c r="C145" s="28" t="s">
        <v>448</v>
      </c>
      <c r="D145" s="28" t="s">
        <v>70</v>
      </c>
      <c r="E145" s="24">
        <v>6</v>
      </c>
      <c r="F145" s="44">
        <v>50</v>
      </c>
      <c r="G145" s="12"/>
      <c r="H145" s="12"/>
      <c r="I145" s="42">
        <v>8.33</v>
      </c>
      <c r="J145" s="43"/>
      <c r="K145" s="42"/>
      <c r="L145" s="42"/>
      <c r="M145" s="42"/>
      <c r="N145" s="42">
        <v>25</v>
      </c>
      <c r="O145" s="34"/>
      <c r="P145" s="42"/>
      <c r="Q145" s="30"/>
      <c r="R145" s="71">
        <v>16.670000000000002</v>
      </c>
      <c r="S145" s="70"/>
      <c r="T145" s="30"/>
      <c r="U145" s="30"/>
      <c r="V145" s="46"/>
      <c r="X145" s="30"/>
      <c r="Y145" s="30"/>
    </row>
    <row r="146" spans="1:31" ht="13.5" thickBot="1" x14ac:dyDescent="0.25">
      <c r="A146" s="24">
        <v>142</v>
      </c>
      <c r="B146" s="24">
        <v>139</v>
      </c>
      <c r="C146" s="28" t="s">
        <v>827</v>
      </c>
      <c r="D146" s="28" t="s">
        <v>474</v>
      </c>
      <c r="E146" s="24">
        <v>4</v>
      </c>
      <c r="F146" s="44">
        <v>50</v>
      </c>
      <c r="G146" s="12"/>
      <c r="H146" s="12"/>
      <c r="I146" s="42"/>
      <c r="J146" s="43"/>
      <c r="K146" s="42">
        <v>50</v>
      </c>
      <c r="L146" s="42"/>
      <c r="M146" s="42"/>
      <c r="N146" s="42"/>
      <c r="O146" s="35"/>
      <c r="P146" s="34"/>
      <c r="Q146" s="30"/>
      <c r="R146" s="70"/>
      <c r="S146" s="70"/>
      <c r="T146" s="30"/>
      <c r="U146" s="30"/>
      <c r="V146" s="30"/>
    </row>
    <row r="147" spans="1:31" ht="13.5" thickBot="1" x14ac:dyDescent="0.25">
      <c r="A147" s="24">
        <v>142</v>
      </c>
      <c r="B147" s="24">
        <v>139</v>
      </c>
      <c r="C147" s="28" t="s">
        <v>13</v>
      </c>
      <c r="D147" s="28" t="s">
        <v>65</v>
      </c>
      <c r="E147" s="24">
        <v>4</v>
      </c>
      <c r="F147" s="44">
        <v>50</v>
      </c>
      <c r="G147" s="12"/>
      <c r="H147" s="12"/>
      <c r="I147" s="42"/>
      <c r="J147" s="43">
        <v>25</v>
      </c>
      <c r="K147" s="42"/>
      <c r="L147" s="42"/>
      <c r="M147" s="42"/>
      <c r="N147" s="42">
        <v>25</v>
      </c>
      <c r="O147" s="47"/>
      <c r="P147" s="42"/>
      <c r="Q147" s="30"/>
      <c r="R147" s="70"/>
      <c r="S147" s="70"/>
      <c r="T147" s="30"/>
      <c r="U147" s="42"/>
      <c r="V147" s="42"/>
    </row>
    <row r="148" spans="1:31" ht="13.5" thickBot="1" x14ac:dyDescent="0.25">
      <c r="A148" s="24">
        <v>142</v>
      </c>
      <c r="B148" s="24">
        <v>139</v>
      </c>
      <c r="C148" s="50" t="s">
        <v>71</v>
      </c>
      <c r="D148" s="50" t="s">
        <v>22</v>
      </c>
      <c r="E148" s="24">
        <v>4</v>
      </c>
      <c r="F148" s="44">
        <v>50</v>
      </c>
      <c r="G148" s="12"/>
      <c r="H148" s="12"/>
      <c r="I148" s="42"/>
      <c r="J148" s="43"/>
      <c r="K148" s="42">
        <v>50</v>
      </c>
      <c r="L148" s="42"/>
      <c r="M148" s="42"/>
      <c r="N148" s="42"/>
      <c r="O148" s="46"/>
      <c r="P148" s="42"/>
      <c r="Q148" s="30"/>
      <c r="R148" s="70"/>
      <c r="S148" s="70"/>
      <c r="T148" s="30"/>
    </row>
    <row r="149" spans="1:31" ht="13.5" thickBot="1" x14ac:dyDescent="0.25">
      <c r="A149" s="24">
        <v>142</v>
      </c>
      <c r="B149" s="24">
        <v>139</v>
      </c>
      <c r="C149" s="28" t="s">
        <v>303</v>
      </c>
      <c r="D149" s="28" t="s">
        <v>413</v>
      </c>
      <c r="E149" s="24">
        <v>3</v>
      </c>
      <c r="F149" s="44">
        <v>50</v>
      </c>
      <c r="G149" s="12"/>
      <c r="H149" s="12"/>
      <c r="I149" s="42"/>
      <c r="J149" s="43"/>
      <c r="K149" s="42">
        <v>50</v>
      </c>
      <c r="L149" s="42"/>
      <c r="M149" s="42"/>
      <c r="N149" s="42"/>
      <c r="O149" s="40"/>
      <c r="P149" s="42"/>
      <c r="Q149" s="30"/>
      <c r="R149" s="70"/>
      <c r="S149" s="70"/>
      <c r="T149" s="30"/>
      <c r="Y149" s="45"/>
      <c r="AB149" s="45"/>
      <c r="AC149" s="63"/>
      <c r="AD149" s="63"/>
      <c r="AE149" s="63"/>
    </row>
    <row r="150" spans="1:31" ht="13.5" thickBot="1" x14ac:dyDescent="0.25">
      <c r="A150" s="24">
        <v>147</v>
      </c>
      <c r="B150" s="24">
        <v>144</v>
      </c>
      <c r="C150" s="28" t="s">
        <v>404</v>
      </c>
      <c r="D150" s="28" t="s">
        <v>405</v>
      </c>
      <c r="E150" s="24">
        <v>3</v>
      </c>
      <c r="F150" s="44">
        <v>46.67</v>
      </c>
      <c r="G150" s="12"/>
      <c r="H150" s="12"/>
      <c r="I150" s="42"/>
      <c r="J150" s="36"/>
      <c r="K150" s="34"/>
      <c r="L150" s="42"/>
      <c r="M150" s="42"/>
      <c r="N150" s="42"/>
      <c r="O150" s="40"/>
      <c r="P150" s="42"/>
      <c r="Q150" s="30">
        <v>46.67</v>
      </c>
      <c r="R150" s="70"/>
      <c r="S150" s="71"/>
      <c r="T150" s="42"/>
      <c r="U150" s="30"/>
      <c r="V150" s="30"/>
    </row>
    <row r="151" spans="1:31" ht="13.5" thickBot="1" x14ac:dyDescent="0.25">
      <c r="A151" s="24">
        <v>148</v>
      </c>
      <c r="B151" s="24">
        <v>145</v>
      </c>
      <c r="C151" s="28" t="s">
        <v>169</v>
      </c>
      <c r="D151" s="28" t="s">
        <v>60</v>
      </c>
      <c r="E151" s="24">
        <v>7</v>
      </c>
      <c r="F151" s="44">
        <v>45</v>
      </c>
      <c r="G151" s="12"/>
      <c r="H151" s="12"/>
      <c r="I151" s="42">
        <v>45</v>
      </c>
      <c r="J151" s="43"/>
      <c r="K151" s="42"/>
      <c r="L151" s="42"/>
      <c r="M151" s="42"/>
      <c r="N151" s="42"/>
      <c r="O151" s="47"/>
      <c r="P151" s="42"/>
      <c r="Q151" s="30"/>
      <c r="R151" s="71"/>
      <c r="S151" s="70"/>
      <c r="T151" s="30"/>
      <c r="U151" s="42"/>
      <c r="V151" s="42"/>
    </row>
    <row r="152" spans="1:31" ht="13.5" thickBot="1" x14ac:dyDescent="0.25">
      <c r="A152" s="24">
        <v>149</v>
      </c>
      <c r="B152" s="24">
        <v>146</v>
      </c>
      <c r="C152" s="50" t="s">
        <v>163</v>
      </c>
      <c r="D152" s="50" t="s">
        <v>60</v>
      </c>
      <c r="E152" s="24">
        <v>11</v>
      </c>
      <c r="F152" s="44">
        <v>42.5</v>
      </c>
      <c r="G152" s="12"/>
      <c r="H152" s="12"/>
      <c r="I152" s="42"/>
      <c r="J152" s="43"/>
      <c r="K152" s="34">
        <v>30</v>
      </c>
      <c r="L152" s="42"/>
      <c r="M152" s="42"/>
      <c r="N152" s="34"/>
      <c r="O152" s="43"/>
      <c r="P152" s="42">
        <v>12.5</v>
      </c>
      <c r="Q152" s="30"/>
      <c r="R152" s="70"/>
      <c r="S152" s="70"/>
      <c r="T152" s="30"/>
    </row>
    <row r="153" spans="1:31" ht="13.5" thickBot="1" x14ac:dyDescent="0.25">
      <c r="A153" s="24">
        <v>150</v>
      </c>
      <c r="B153" s="24">
        <v>147</v>
      </c>
      <c r="C153" s="28" t="s">
        <v>198</v>
      </c>
      <c r="D153" s="28" t="s">
        <v>187</v>
      </c>
      <c r="E153" s="24">
        <v>7</v>
      </c>
      <c r="F153" s="44">
        <v>42.08</v>
      </c>
      <c r="G153" s="12"/>
      <c r="H153" s="12"/>
      <c r="I153" s="42">
        <v>8.33</v>
      </c>
      <c r="J153" s="43"/>
      <c r="K153" s="42"/>
      <c r="L153" s="42"/>
      <c r="M153" s="42"/>
      <c r="N153" s="42"/>
      <c r="O153" s="34"/>
      <c r="P153" s="42"/>
      <c r="Q153" s="30"/>
      <c r="R153" s="70"/>
      <c r="S153" s="71">
        <v>33.75</v>
      </c>
      <c r="T153" s="30"/>
    </row>
    <row r="154" spans="1:31" ht="13.5" thickBot="1" x14ac:dyDescent="0.25">
      <c r="A154" s="24">
        <v>151</v>
      </c>
      <c r="B154" s="24">
        <v>149</v>
      </c>
      <c r="C154" s="28" t="s">
        <v>971</v>
      </c>
      <c r="D154" s="28" t="s">
        <v>972</v>
      </c>
      <c r="E154" s="24">
        <v>3</v>
      </c>
      <c r="F154" s="44">
        <v>37.5</v>
      </c>
      <c r="G154" s="12"/>
      <c r="H154" s="12"/>
      <c r="I154" s="42"/>
      <c r="J154" s="34"/>
      <c r="K154" s="34"/>
      <c r="L154" s="42"/>
      <c r="M154" s="42"/>
      <c r="N154" s="42"/>
      <c r="O154" s="67">
        <v>37.5</v>
      </c>
      <c r="P154" s="42"/>
      <c r="Q154" s="30"/>
      <c r="R154" s="70"/>
      <c r="S154" s="70"/>
      <c r="T154" s="30"/>
      <c r="U154" s="30"/>
      <c r="V154" s="30"/>
    </row>
    <row r="155" spans="1:31" ht="13.5" thickBot="1" x14ac:dyDescent="0.25">
      <c r="A155" s="24">
        <v>152</v>
      </c>
      <c r="B155" s="24">
        <v>150</v>
      </c>
      <c r="C155" s="28" t="s">
        <v>33</v>
      </c>
      <c r="D155" s="28" t="s">
        <v>74</v>
      </c>
      <c r="E155" s="24">
        <v>2</v>
      </c>
      <c r="F155" s="44">
        <v>34</v>
      </c>
      <c r="G155" s="12"/>
      <c r="H155" s="12"/>
      <c r="I155" s="42"/>
      <c r="J155" s="34"/>
      <c r="K155" s="34"/>
      <c r="L155" s="42"/>
      <c r="M155" s="42"/>
      <c r="N155" s="42"/>
      <c r="O155" s="35"/>
      <c r="P155" s="42"/>
      <c r="Q155" s="30"/>
      <c r="R155" s="71"/>
      <c r="S155" s="71">
        <v>14</v>
      </c>
      <c r="T155" s="30">
        <v>20</v>
      </c>
      <c r="U155" s="30"/>
      <c r="V155" s="30"/>
    </row>
    <row r="156" spans="1:31" ht="13.5" thickBot="1" x14ac:dyDescent="0.25">
      <c r="A156" s="24">
        <v>153</v>
      </c>
      <c r="B156" s="24">
        <v>151</v>
      </c>
      <c r="C156" s="28" t="s">
        <v>268</v>
      </c>
      <c r="D156" s="28" t="s">
        <v>269</v>
      </c>
      <c r="E156" s="24">
        <v>8</v>
      </c>
      <c r="F156" s="44">
        <v>32.5</v>
      </c>
      <c r="G156" s="12"/>
      <c r="H156" s="12"/>
      <c r="I156" s="42"/>
      <c r="J156" s="43"/>
      <c r="K156" s="42"/>
      <c r="L156" s="42"/>
      <c r="M156" s="42"/>
      <c r="N156" s="42"/>
      <c r="O156" s="35"/>
      <c r="P156" s="34"/>
      <c r="Q156" s="46">
        <v>12.5</v>
      </c>
      <c r="R156" s="70"/>
      <c r="S156" s="70"/>
      <c r="T156" s="30">
        <v>20</v>
      </c>
      <c r="U156" s="30"/>
      <c r="V156" s="30"/>
    </row>
    <row r="157" spans="1:31" ht="13.5" thickBot="1" x14ac:dyDescent="0.25">
      <c r="A157" s="24">
        <v>154</v>
      </c>
      <c r="B157" s="24">
        <v>152</v>
      </c>
      <c r="C157" s="28" t="s">
        <v>151</v>
      </c>
      <c r="D157" s="28" t="s">
        <v>122</v>
      </c>
      <c r="E157" s="24">
        <v>11</v>
      </c>
      <c r="F157" s="44">
        <v>30</v>
      </c>
      <c r="G157" s="12"/>
      <c r="H157" s="12"/>
      <c r="I157" s="42"/>
      <c r="J157" s="34"/>
      <c r="K157" s="34">
        <v>30</v>
      </c>
      <c r="L157" s="42"/>
      <c r="M157" s="42"/>
      <c r="N157" s="42"/>
      <c r="O157" s="40"/>
      <c r="P157" s="42"/>
      <c r="Q157" s="30"/>
      <c r="R157" s="71"/>
      <c r="S157" s="70"/>
      <c r="T157" s="30"/>
      <c r="U157" s="30"/>
      <c r="V157" s="30"/>
    </row>
    <row r="158" spans="1:31" ht="13.5" thickBot="1" x14ac:dyDescent="0.25">
      <c r="A158" s="24">
        <v>154</v>
      </c>
      <c r="B158" s="24">
        <v>155</v>
      </c>
      <c r="C158" s="28" t="s">
        <v>318</v>
      </c>
      <c r="D158" s="28" t="s">
        <v>35</v>
      </c>
      <c r="E158" s="24">
        <v>2</v>
      </c>
      <c r="F158" s="44">
        <v>30</v>
      </c>
      <c r="G158" s="12"/>
      <c r="H158" s="12"/>
      <c r="I158" s="42"/>
      <c r="J158" s="43"/>
      <c r="K158" s="42"/>
      <c r="L158" s="42"/>
      <c r="M158" s="42"/>
      <c r="N158" s="42"/>
      <c r="O158" s="35"/>
      <c r="P158" s="42"/>
      <c r="Q158" s="30"/>
      <c r="R158" s="70"/>
      <c r="S158" s="70"/>
      <c r="T158" s="30"/>
      <c r="U158" s="30">
        <v>20</v>
      </c>
      <c r="V158" s="30">
        <v>10</v>
      </c>
      <c r="X158" s="42"/>
      <c r="Y158" s="42"/>
      <c r="AB158" s="45"/>
      <c r="AC158" s="45"/>
      <c r="AD158" s="45"/>
      <c r="AE158" s="45"/>
    </row>
    <row r="159" spans="1:31" ht="13.5" thickBot="1" x14ac:dyDescent="0.25">
      <c r="A159" s="24">
        <v>156</v>
      </c>
      <c r="B159" s="24">
        <v>153</v>
      </c>
      <c r="C159" s="28" t="s">
        <v>970</v>
      </c>
      <c r="D159" s="28" t="s">
        <v>122</v>
      </c>
      <c r="E159" s="24">
        <v>4</v>
      </c>
      <c r="F159" s="44">
        <v>25</v>
      </c>
      <c r="G159" s="12"/>
      <c r="H159" s="12"/>
      <c r="I159" s="42"/>
      <c r="J159" s="34"/>
      <c r="K159" s="42"/>
      <c r="L159" s="42"/>
      <c r="M159" s="42"/>
      <c r="N159" s="42"/>
      <c r="O159" s="40"/>
      <c r="P159" s="34"/>
      <c r="Q159" s="30"/>
      <c r="R159" s="70"/>
      <c r="S159" s="70"/>
      <c r="T159" s="30">
        <v>25</v>
      </c>
      <c r="U159" s="12"/>
      <c r="V159" s="12"/>
    </row>
    <row r="160" spans="1:31" ht="13.5" thickBot="1" x14ac:dyDescent="0.25">
      <c r="A160" s="24">
        <v>156</v>
      </c>
      <c r="B160" s="24">
        <v>153</v>
      </c>
      <c r="C160" s="27" t="s">
        <v>97</v>
      </c>
      <c r="D160" s="27" t="s">
        <v>36</v>
      </c>
      <c r="E160" s="24">
        <v>3</v>
      </c>
      <c r="F160" s="44">
        <v>25</v>
      </c>
      <c r="G160" s="12"/>
      <c r="H160" s="12"/>
      <c r="I160" s="42"/>
      <c r="J160" s="43"/>
      <c r="K160" s="42"/>
      <c r="L160" s="42"/>
      <c r="M160" s="42"/>
      <c r="N160" s="34"/>
      <c r="O160" s="40"/>
      <c r="P160" s="42"/>
      <c r="Q160" s="30"/>
      <c r="R160" s="70"/>
      <c r="S160" s="70">
        <v>25</v>
      </c>
      <c r="T160" s="30"/>
      <c r="U160" s="30"/>
      <c r="V160" s="30"/>
      <c r="Z160" s="45"/>
      <c r="AE160" s="45"/>
    </row>
    <row r="161" spans="1:31" ht="13.5" thickBot="1" x14ac:dyDescent="0.25">
      <c r="A161" s="24">
        <v>158</v>
      </c>
      <c r="B161" s="24">
        <v>155</v>
      </c>
      <c r="C161" s="28" t="s">
        <v>143</v>
      </c>
      <c r="D161" s="28" t="s">
        <v>60</v>
      </c>
      <c r="E161" s="24">
        <v>4</v>
      </c>
      <c r="F161" s="44">
        <v>20</v>
      </c>
      <c r="G161" s="29"/>
      <c r="H161" s="29"/>
      <c r="I161" s="42"/>
      <c r="J161" s="34"/>
      <c r="K161" s="34"/>
      <c r="L161" s="42"/>
      <c r="M161" s="42"/>
      <c r="N161" s="34"/>
      <c r="O161" s="40"/>
      <c r="P161" s="42"/>
      <c r="Q161" s="30"/>
      <c r="R161" s="71"/>
      <c r="S161" s="70"/>
      <c r="T161" s="29">
        <v>20</v>
      </c>
      <c r="U161" s="29"/>
      <c r="V161" s="29"/>
      <c r="X161" s="30"/>
      <c r="Y161" s="30"/>
      <c r="Z161" s="45"/>
    </row>
    <row r="162" spans="1:31" ht="13.5" thickBot="1" x14ac:dyDescent="0.25">
      <c r="A162" s="24">
        <v>159</v>
      </c>
      <c r="B162" s="24">
        <v>157</v>
      </c>
      <c r="C162" s="28" t="s">
        <v>331</v>
      </c>
      <c r="D162" s="28" t="s">
        <v>231</v>
      </c>
      <c r="E162" s="24">
        <v>1</v>
      </c>
      <c r="F162" s="44">
        <v>18.75</v>
      </c>
      <c r="G162" s="12"/>
      <c r="H162" s="12"/>
      <c r="I162" s="42"/>
      <c r="J162" s="34"/>
      <c r="K162" s="34"/>
      <c r="L162" s="42"/>
      <c r="M162" s="42"/>
      <c r="N162" s="42">
        <v>18.75</v>
      </c>
      <c r="O162" s="35"/>
      <c r="P162" s="42"/>
      <c r="Q162" s="30"/>
      <c r="R162" s="70"/>
      <c r="S162" s="71"/>
      <c r="T162" s="30"/>
      <c r="U162" s="12"/>
      <c r="V162" s="87"/>
    </row>
    <row r="163" spans="1:31" ht="13.5" thickBot="1" x14ac:dyDescent="0.25">
      <c r="A163" s="24">
        <v>160</v>
      </c>
      <c r="B163" s="24">
        <v>158</v>
      </c>
      <c r="C163" s="28" t="s">
        <v>974</v>
      </c>
      <c r="D163" s="28" t="s">
        <v>118</v>
      </c>
      <c r="E163" s="24">
        <v>2</v>
      </c>
      <c r="F163" s="44">
        <v>14</v>
      </c>
      <c r="G163" s="12"/>
      <c r="H163" s="12"/>
      <c r="I163" s="42"/>
      <c r="J163" s="43"/>
      <c r="K163" s="42"/>
      <c r="L163" s="42"/>
      <c r="M163" s="42"/>
      <c r="N163" s="42"/>
      <c r="O163" s="35"/>
      <c r="P163" s="34"/>
      <c r="Q163" s="30"/>
      <c r="R163" s="70"/>
      <c r="S163" s="70">
        <v>14</v>
      </c>
      <c r="T163" s="30"/>
      <c r="U163" s="30"/>
      <c r="V163" s="30"/>
    </row>
    <row r="164" spans="1:31" ht="13.5" thickBot="1" x14ac:dyDescent="0.25">
      <c r="A164" s="24">
        <v>160</v>
      </c>
      <c r="B164" s="24">
        <v>158</v>
      </c>
      <c r="C164" s="28" t="s">
        <v>19</v>
      </c>
      <c r="D164" s="28" t="s">
        <v>26</v>
      </c>
      <c r="E164" s="24">
        <v>2</v>
      </c>
      <c r="F164" s="44">
        <v>14</v>
      </c>
      <c r="G164" s="12"/>
      <c r="H164" s="12"/>
      <c r="I164" s="42"/>
      <c r="J164" s="43"/>
      <c r="K164" s="42"/>
      <c r="L164" s="42"/>
      <c r="M164" s="42"/>
      <c r="N164" s="34"/>
      <c r="O164" s="34"/>
      <c r="P164" s="42"/>
      <c r="Q164" s="30"/>
      <c r="R164" s="70"/>
      <c r="S164" s="70">
        <v>14</v>
      </c>
      <c r="T164" s="30"/>
    </row>
    <row r="165" spans="1:31" ht="13.5" thickBot="1" x14ac:dyDescent="0.25">
      <c r="A165" s="24">
        <v>160</v>
      </c>
      <c r="B165" s="24">
        <v>158</v>
      </c>
      <c r="C165" s="28" t="s">
        <v>33</v>
      </c>
      <c r="D165" s="28" t="s">
        <v>146</v>
      </c>
      <c r="E165" s="24">
        <v>1</v>
      </c>
      <c r="F165" s="44">
        <v>14</v>
      </c>
      <c r="G165" s="12"/>
      <c r="H165" s="12"/>
      <c r="I165" s="42"/>
      <c r="J165" s="34"/>
      <c r="K165" s="34"/>
      <c r="L165" s="42"/>
      <c r="M165" s="42"/>
      <c r="N165" s="42"/>
      <c r="O165" s="35"/>
      <c r="P165" s="42"/>
      <c r="Q165" s="30"/>
      <c r="R165" s="70"/>
      <c r="S165" s="70">
        <v>14</v>
      </c>
      <c r="T165" s="30"/>
      <c r="U165" s="30"/>
      <c r="V165" s="30"/>
      <c r="Y165" s="45"/>
      <c r="AC165" s="45"/>
      <c r="AD165" s="45"/>
      <c r="AE165" s="45"/>
    </row>
    <row r="166" spans="1:31" ht="13.5" thickBot="1" x14ac:dyDescent="0.25">
      <c r="A166" s="24">
        <v>163</v>
      </c>
      <c r="B166" s="24">
        <v>161</v>
      </c>
      <c r="C166" s="79" t="s">
        <v>485</v>
      </c>
      <c r="D166" s="79" t="s">
        <v>486</v>
      </c>
      <c r="E166" s="24">
        <v>5</v>
      </c>
      <c r="F166" s="44">
        <v>13.33</v>
      </c>
      <c r="G166" s="12"/>
      <c r="H166" s="12"/>
      <c r="I166" s="42"/>
      <c r="J166" s="43">
        <v>13.33</v>
      </c>
      <c r="K166" s="42"/>
      <c r="L166" s="42"/>
      <c r="M166" s="42"/>
      <c r="N166" s="42"/>
      <c r="O166" s="34"/>
      <c r="P166" s="42"/>
      <c r="Q166" s="30"/>
      <c r="R166" s="70"/>
      <c r="S166" s="70"/>
      <c r="T166" s="30"/>
      <c r="U166" s="30"/>
      <c r="V166" s="30"/>
    </row>
    <row r="167" spans="1:31" ht="13.5" thickBot="1" x14ac:dyDescent="0.25">
      <c r="A167" s="24">
        <v>164</v>
      </c>
      <c r="B167" s="24">
        <v>162</v>
      </c>
      <c r="C167" s="27" t="s">
        <v>132</v>
      </c>
      <c r="D167" s="27" t="s">
        <v>59</v>
      </c>
      <c r="E167" s="24">
        <v>7</v>
      </c>
      <c r="F167" s="44">
        <v>12.5</v>
      </c>
      <c r="G167" s="12"/>
      <c r="H167" s="12"/>
      <c r="I167" s="42"/>
      <c r="J167" s="43"/>
      <c r="K167" s="42"/>
      <c r="L167" s="42"/>
      <c r="M167" s="42"/>
      <c r="N167" s="34"/>
      <c r="O167" s="47"/>
      <c r="P167" s="42"/>
      <c r="Q167" s="30"/>
      <c r="R167" s="70"/>
      <c r="S167" s="72">
        <v>12.5</v>
      </c>
      <c r="T167" s="30"/>
    </row>
    <row r="168" spans="1:31" ht="13.5" thickBot="1" x14ac:dyDescent="0.25">
      <c r="A168" s="24">
        <v>164</v>
      </c>
      <c r="B168" s="24">
        <v>162</v>
      </c>
      <c r="C168" s="28" t="s">
        <v>2</v>
      </c>
      <c r="D168" s="28" t="s">
        <v>11</v>
      </c>
      <c r="E168" s="24">
        <v>4</v>
      </c>
      <c r="F168" s="44">
        <v>12.5</v>
      </c>
      <c r="G168" s="12"/>
      <c r="H168" s="12"/>
      <c r="I168" s="42">
        <v>12.5</v>
      </c>
      <c r="J168" s="43"/>
      <c r="K168" s="42"/>
      <c r="L168" s="42"/>
      <c r="M168" s="42"/>
      <c r="N168" s="42"/>
      <c r="O168" s="47"/>
      <c r="P168" s="42"/>
      <c r="Q168" s="30"/>
      <c r="R168" s="70"/>
      <c r="S168" s="70"/>
      <c r="T168" s="42"/>
      <c r="U168" s="30"/>
      <c r="V168" s="30"/>
    </row>
    <row r="169" spans="1:31" ht="13.5" thickBot="1" x14ac:dyDescent="0.25">
      <c r="A169" s="24">
        <v>164</v>
      </c>
      <c r="B169" s="24">
        <v>162</v>
      </c>
      <c r="C169" s="28" t="s">
        <v>976</v>
      </c>
      <c r="D169" s="28" t="s">
        <v>386</v>
      </c>
      <c r="E169" s="24">
        <v>3</v>
      </c>
      <c r="F169" s="44">
        <v>12.5</v>
      </c>
      <c r="G169" s="12"/>
      <c r="H169" s="12"/>
      <c r="I169" s="42"/>
      <c r="J169" s="34"/>
      <c r="K169" s="34"/>
      <c r="L169" s="42"/>
      <c r="M169" s="42"/>
      <c r="N169" s="34"/>
      <c r="O169" s="34"/>
      <c r="P169" s="42">
        <v>12.5</v>
      </c>
      <c r="Q169" s="30"/>
      <c r="R169" s="70"/>
      <c r="S169" s="70"/>
      <c r="T169" s="30"/>
    </row>
    <row r="170" spans="1:31" ht="13.5" thickBot="1" x14ac:dyDescent="0.25">
      <c r="A170" s="24">
        <v>167</v>
      </c>
      <c r="B170" s="24">
        <v>165</v>
      </c>
      <c r="C170" s="28" t="s">
        <v>389</v>
      </c>
      <c r="D170" s="28" t="s">
        <v>207</v>
      </c>
      <c r="E170" s="24">
        <v>3</v>
      </c>
      <c r="F170" s="44">
        <v>11.25</v>
      </c>
      <c r="G170" s="12"/>
      <c r="H170" s="12"/>
      <c r="I170" s="42"/>
      <c r="J170" s="34"/>
      <c r="K170" s="42"/>
      <c r="L170" s="42">
        <v>11.25</v>
      </c>
      <c r="M170" s="42"/>
      <c r="N170" s="42"/>
      <c r="O170" s="40"/>
      <c r="P170" s="34"/>
      <c r="Q170" s="30"/>
      <c r="R170" s="70"/>
      <c r="S170" s="70"/>
      <c r="T170" s="30"/>
      <c r="U170" s="12"/>
      <c r="V170" s="12"/>
      <c r="X170" s="42"/>
      <c r="Y170" s="42"/>
    </row>
    <row r="171" spans="1:31" ht="13.5" thickBot="1" x14ac:dyDescent="0.25">
      <c r="A171" s="24">
        <v>168</v>
      </c>
      <c r="B171" s="24">
        <v>170</v>
      </c>
      <c r="C171" s="28" t="s">
        <v>401</v>
      </c>
      <c r="D171" s="28" t="s">
        <v>11</v>
      </c>
      <c r="E171" s="24">
        <v>6</v>
      </c>
      <c r="F171" s="44">
        <v>10</v>
      </c>
      <c r="G171" s="12"/>
      <c r="H171" s="12"/>
      <c r="I171" s="42"/>
      <c r="J171" s="34"/>
      <c r="K171" s="34"/>
      <c r="L171" s="42"/>
      <c r="M171" s="42"/>
      <c r="N171" s="42"/>
      <c r="O171" s="35"/>
      <c r="P171" s="42"/>
      <c r="Q171" s="30"/>
      <c r="R171" s="70"/>
      <c r="S171" s="71"/>
      <c r="T171" s="30"/>
      <c r="U171" s="12"/>
      <c r="V171" s="12">
        <v>10</v>
      </c>
      <c r="X171" s="42"/>
      <c r="Y171" s="42"/>
    </row>
    <row r="172" spans="1:31" ht="13.5" thickBot="1" x14ac:dyDescent="0.25">
      <c r="A172" s="24">
        <v>169</v>
      </c>
      <c r="B172" s="24">
        <v>166</v>
      </c>
      <c r="C172" s="27" t="s">
        <v>51</v>
      </c>
      <c r="D172" s="27" t="s">
        <v>52</v>
      </c>
      <c r="E172" s="24">
        <v>3</v>
      </c>
      <c r="F172" s="44">
        <v>8.33</v>
      </c>
      <c r="G172" s="12"/>
      <c r="H172" s="12"/>
      <c r="I172" s="42">
        <v>8.33</v>
      </c>
      <c r="J172" s="43"/>
      <c r="K172" s="42"/>
      <c r="L172" s="42"/>
      <c r="M172" s="42"/>
      <c r="N172" s="34"/>
      <c r="O172" s="47"/>
      <c r="P172" s="42"/>
      <c r="Q172" s="30"/>
      <c r="R172" s="70"/>
      <c r="S172" s="70"/>
      <c r="T172" s="30"/>
      <c r="U172" s="30"/>
      <c r="V172" s="30"/>
    </row>
    <row r="173" spans="1:31" ht="13.5" thickBot="1" x14ac:dyDescent="0.25">
      <c r="A173" s="24">
        <v>169</v>
      </c>
      <c r="B173" s="24">
        <v>166</v>
      </c>
      <c r="C173" s="28" t="s">
        <v>400</v>
      </c>
      <c r="D173" s="28" t="s">
        <v>63</v>
      </c>
      <c r="E173" s="24">
        <v>2</v>
      </c>
      <c r="F173" s="44">
        <v>8.33</v>
      </c>
      <c r="G173" s="12"/>
      <c r="H173" s="12"/>
      <c r="I173" s="42">
        <v>8.33</v>
      </c>
      <c r="J173" s="34"/>
      <c r="K173" s="34"/>
      <c r="L173" s="42"/>
      <c r="M173" s="42"/>
      <c r="N173" s="42"/>
      <c r="O173" s="35"/>
      <c r="P173" s="42"/>
      <c r="Q173" s="30"/>
      <c r="R173" s="70"/>
      <c r="S173" s="71"/>
      <c r="T173" s="30"/>
      <c r="U173" s="12"/>
      <c r="V173" s="12"/>
      <c r="X173" s="62"/>
      <c r="Y173" s="62"/>
      <c r="Z173" s="62"/>
      <c r="AA173" s="62"/>
      <c r="AB173" s="45"/>
      <c r="AC173" s="45"/>
      <c r="AD173" s="45"/>
      <c r="AE173" s="45"/>
    </row>
    <row r="174" spans="1:31" ht="13.5" thickBot="1" x14ac:dyDescent="0.25">
      <c r="A174" s="24">
        <v>169</v>
      </c>
      <c r="B174" s="24">
        <v>166</v>
      </c>
      <c r="C174" s="28" t="s">
        <v>301</v>
      </c>
      <c r="D174" s="28" t="s">
        <v>302</v>
      </c>
      <c r="E174" s="24">
        <v>1</v>
      </c>
      <c r="F174" s="44">
        <v>8.33</v>
      </c>
      <c r="G174" s="12"/>
      <c r="H174" s="12"/>
      <c r="I174" s="42"/>
      <c r="J174" s="43"/>
      <c r="K174" s="42"/>
      <c r="L174" s="42"/>
      <c r="M174" s="42"/>
      <c r="N174" s="34">
        <v>8.33</v>
      </c>
      <c r="O174" s="40"/>
      <c r="P174" s="42"/>
      <c r="Q174" s="30"/>
      <c r="R174" s="70"/>
      <c r="S174" s="70"/>
      <c r="T174" s="30"/>
    </row>
    <row r="175" spans="1:31" ht="13.5" thickBot="1" x14ac:dyDescent="0.25">
      <c r="A175" s="24">
        <v>169</v>
      </c>
      <c r="B175" s="24">
        <v>166</v>
      </c>
      <c r="C175" s="50" t="s">
        <v>423</v>
      </c>
      <c r="D175" s="50" t="s">
        <v>207</v>
      </c>
      <c r="E175" s="24">
        <v>1</v>
      </c>
      <c r="F175" s="44">
        <v>8.33</v>
      </c>
      <c r="G175" s="12"/>
      <c r="H175" s="12"/>
      <c r="I175" s="42"/>
      <c r="J175" s="43"/>
      <c r="K175" s="42"/>
      <c r="L175" s="42"/>
      <c r="M175" s="42"/>
      <c r="N175" s="34"/>
      <c r="O175" s="47"/>
      <c r="P175" s="42"/>
      <c r="Q175" s="30">
        <v>8.33</v>
      </c>
      <c r="R175" s="71"/>
      <c r="S175" s="70"/>
      <c r="T175" s="30"/>
    </row>
    <row r="176" spans="1:31" ht="13.5" thickBot="1" x14ac:dyDescent="0.25">
      <c r="A176" s="24">
        <v>173</v>
      </c>
      <c r="B176" s="24">
        <v>170</v>
      </c>
      <c r="C176" s="28" t="s">
        <v>295</v>
      </c>
      <c r="D176" s="28" t="s">
        <v>296</v>
      </c>
      <c r="E176" s="24">
        <v>9</v>
      </c>
      <c r="F176" s="44">
        <v>0</v>
      </c>
      <c r="G176" s="12"/>
      <c r="H176" s="12"/>
      <c r="I176" s="42"/>
      <c r="J176" s="43"/>
      <c r="K176" s="42"/>
      <c r="L176" s="42"/>
      <c r="M176" s="42"/>
      <c r="N176" s="42"/>
      <c r="O176" s="47"/>
      <c r="P176" s="42"/>
      <c r="Q176" s="30"/>
      <c r="R176" s="70"/>
      <c r="S176" s="70"/>
      <c r="T176" s="30"/>
      <c r="U176" s="30"/>
      <c r="V176" s="30"/>
    </row>
    <row r="177" spans="1:31" ht="13.5" thickBot="1" x14ac:dyDescent="0.25">
      <c r="A177" s="24">
        <v>173</v>
      </c>
      <c r="B177" s="24">
        <v>170</v>
      </c>
      <c r="C177" s="28" t="s">
        <v>251</v>
      </c>
      <c r="D177" s="28" t="s">
        <v>11</v>
      </c>
      <c r="E177" s="24">
        <v>6</v>
      </c>
      <c r="F177" s="44">
        <v>0</v>
      </c>
      <c r="G177" s="12"/>
      <c r="H177" s="12"/>
      <c r="I177" s="42"/>
      <c r="J177" s="43"/>
      <c r="K177" s="34"/>
      <c r="L177" s="42"/>
      <c r="M177" s="42"/>
      <c r="N177" s="42"/>
      <c r="O177" s="35"/>
      <c r="P177" s="42"/>
      <c r="Q177" s="30"/>
      <c r="R177" s="70"/>
      <c r="S177" s="70"/>
      <c r="T177" s="30"/>
      <c r="U177" s="30"/>
      <c r="V177" s="30"/>
    </row>
    <row r="178" spans="1:31" ht="13.5" thickBot="1" x14ac:dyDescent="0.25">
      <c r="A178" s="24">
        <v>173</v>
      </c>
      <c r="B178" s="24">
        <v>170</v>
      </c>
      <c r="C178" s="28" t="s">
        <v>446</v>
      </c>
      <c r="D178" s="28" t="s">
        <v>447</v>
      </c>
      <c r="E178" s="24">
        <v>5</v>
      </c>
      <c r="F178" s="44">
        <v>0</v>
      </c>
      <c r="G178" s="12"/>
      <c r="H178" s="12"/>
      <c r="I178" s="42"/>
      <c r="J178" s="43"/>
      <c r="K178" s="42"/>
      <c r="L178" s="42"/>
      <c r="M178" s="42"/>
      <c r="N178" s="42"/>
      <c r="O178" s="47"/>
      <c r="P178" s="42"/>
      <c r="Q178" s="30"/>
      <c r="R178" s="70"/>
      <c r="S178" s="70"/>
      <c r="T178" s="30"/>
      <c r="U178" s="30"/>
      <c r="V178" s="30"/>
    </row>
    <row r="179" spans="1:31" ht="13.5" thickBot="1" x14ac:dyDescent="0.25">
      <c r="A179" s="24">
        <v>173</v>
      </c>
      <c r="B179" s="24">
        <v>170</v>
      </c>
      <c r="C179" s="28" t="s">
        <v>483</v>
      </c>
      <c r="D179" s="28" t="s">
        <v>135</v>
      </c>
      <c r="E179" s="24">
        <v>4</v>
      </c>
      <c r="F179" s="44">
        <v>0</v>
      </c>
      <c r="G179" s="12"/>
      <c r="H179" s="12"/>
      <c r="I179" s="42"/>
      <c r="J179" s="43"/>
      <c r="K179" s="42"/>
      <c r="L179" s="42"/>
      <c r="M179" s="42"/>
      <c r="N179" s="42"/>
      <c r="O179" s="40"/>
      <c r="P179" s="42"/>
      <c r="Q179" s="30"/>
      <c r="R179" s="70"/>
      <c r="S179" s="71"/>
      <c r="T179" s="46"/>
      <c r="U179" s="34"/>
      <c r="V179" s="34"/>
    </row>
    <row r="180" spans="1:31" ht="13.5" thickBot="1" x14ac:dyDescent="0.25">
      <c r="A180" s="24">
        <v>173</v>
      </c>
      <c r="B180" s="24">
        <v>170</v>
      </c>
      <c r="C180" s="28" t="s">
        <v>575</v>
      </c>
      <c r="D180" s="28" t="s">
        <v>576</v>
      </c>
      <c r="E180" s="24">
        <v>3</v>
      </c>
      <c r="F180" s="44">
        <v>0</v>
      </c>
      <c r="G180" s="12"/>
      <c r="H180" s="12"/>
      <c r="I180" s="42"/>
      <c r="J180" s="43"/>
      <c r="K180" s="42"/>
      <c r="L180" s="42"/>
      <c r="M180" s="42"/>
      <c r="N180" s="42"/>
      <c r="O180" s="35"/>
      <c r="P180" s="42"/>
      <c r="Q180" s="30"/>
      <c r="R180" s="70"/>
      <c r="S180" s="70"/>
      <c r="T180" s="30"/>
      <c r="U180" s="30"/>
      <c r="V180" s="30"/>
      <c r="AC180" s="45"/>
      <c r="AD180" s="45"/>
      <c r="AE180" s="45"/>
    </row>
    <row r="181" spans="1:31" ht="13.5" thickBot="1" x14ac:dyDescent="0.25">
      <c r="A181" s="24">
        <v>173</v>
      </c>
      <c r="B181" s="24">
        <v>170</v>
      </c>
      <c r="C181" s="28" t="s">
        <v>426</v>
      </c>
      <c r="D181" s="28" t="s">
        <v>427</v>
      </c>
      <c r="E181" s="24">
        <v>2</v>
      </c>
      <c r="F181" s="44">
        <v>0</v>
      </c>
      <c r="G181" s="12"/>
      <c r="H181" s="12"/>
      <c r="I181" s="42"/>
      <c r="J181" s="43"/>
      <c r="K181" s="42"/>
      <c r="L181" s="42"/>
      <c r="M181" s="42"/>
      <c r="N181" s="42"/>
      <c r="O181" s="40"/>
      <c r="P181" s="34"/>
      <c r="Q181" s="30"/>
      <c r="R181" s="70"/>
      <c r="S181" s="70"/>
      <c r="T181" s="30"/>
      <c r="U181" s="30"/>
      <c r="V181" s="30"/>
    </row>
    <row r="182" spans="1:31" ht="13.5" thickBot="1" x14ac:dyDescent="0.25">
      <c r="A182" s="24">
        <v>173</v>
      </c>
      <c r="B182" s="24">
        <v>170</v>
      </c>
      <c r="C182" s="28" t="s">
        <v>478</v>
      </c>
      <c r="D182" s="28" t="s">
        <v>186</v>
      </c>
      <c r="E182" s="24">
        <v>2</v>
      </c>
      <c r="F182" s="44">
        <v>0</v>
      </c>
      <c r="G182" s="12"/>
      <c r="H182" s="12"/>
      <c r="I182" s="42"/>
      <c r="J182" s="43"/>
      <c r="K182" s="42"/>
      <c r="L182" s="42"/>
      <c r="M182" s="42"/>
      <c r="N182" s="42"/>
      <c r="O182" s="47"/>
      <c r="P182" s="46"/>
      <c r="Q182" s="30"/>
      <c r="R182" s="70"/>
      <c r="S182" s="70"/>
      <c r="T182" s="30"/>
      <c r="U182" s="30"/>
      <c r="V182" s="30"/>
    </row>
    <row r="183" spans="1:31" ht="13.5" thickBot="1" x14ac:dyDescent="0.25">
      <c r="A183" s="24">
        <v>173</v>
      </c>
      <c r="B183" s="24">
        <v>170</v>
      </c>
      <c r="C183" s="28" t="s">
        <v>404</v>
      </c>
      <c r="D183" s="28" t="s">
        <v>130</v>
      </c>
      <c r="E183" s="24">
        <v>2</v>
      </c>
      <c r="F183" s="44">
        <v>0</v>
      </c>
      <c r="G183" s="12"/>
      <c r="H183" s="12"/>
      <c r="I183" s="42"/>
      <c r="J183" s="36"/>
      <c r="K183" s="34"/>
      <c r="L183" s="42"/>
      <c r="M183" s="42"/>
      <c r="N183" s="42"/>
      <c r="O183" s="40"/>
      <c r="P183" s="42"/>
      <c r="Q183" s="30"/>
      <c r="R183" s="70"/>
      <c r="S183" s="71"/>
      <c r="T183" s="42"/>
      <c r="U183" s="30"/>
      <c r="V183" s="30"/>
      <c r="X183" s="30"/>
      <c r="Y183" s="30"/>
    </row>
    <row r="184" spans="1:31" ht="13.5" thickBot="1" x14ac:dyDescent="0.25">
      <c r="A184" s="24">
        <v>173</v>
      </c>
      <c r="B184" s="24">
        <v>170</v>
      </c>
      <c r="C184" s="28" t="s">
        <v>173</v>
      </c>
      <c r="D184" s="28" t="s">
        <v>172</v>
      </c>
      <c r="E184" s="24">
        <v>2</v>
      </c>
      <c r="F184" s="44">
        <v>0</v>
      </c>
      <c r="G184" s="12"/>
      <c r="H184" s="12"/>
      <c r="I184" s="42"/>
      <c r="J184" s="43"/>
      <c r="K184" s="42"/>
      <c r="L184" s="42"/>
      <c r="M184" s="42"/>
      <c r="N184" s="34"/>
      <c r="O184" s="47"/>
      <c r="P184" s="42"/>
      <c r="Q184" s="30"/>
      <c r="R184" s="70"/>
      <c r="S184" s="70"/>
      <c r="T184" s="30"/>
    </row>
    <row r="185" spans="1:31" ht="13.5" thickBot="1" x14ac:dyDescent="0.25">
      <c r="A185" s="24">
        <v>173</v>
      </c>
      <c r="B185" s="24">
        <v>170</v>
      </c>
      <c r="C185" s="27" t="s">
        <v>103</v>
      </c>
      <c r="D185" s="27" t="s">
        <v>16</v>
      </c>
      <c r="E185" s="24">
        <v>2</v>
      </c>
      <c r="F185" s="44">
        <v>0</v>
      </c>
      <c r="G185" s="12"/>
      <c r="H185" s="12"/>
      <c r="I185" s="42"/>
      <c r="J185" s="43"/>
      <c r="K185" s="42"/>
      <c r="L185" s="42"/>
      <c r="M185" s="42"/>
      <c r="N185" s="42"/>
      <c r="O185" s="40"/>
      <c r="P185" s="42"/>
      <c r="Q185" s="30"/>
      <c r="R185" s="70"/>
      <c r="S185" s="71"/>
      <c r="T185" s="30"/>
      <c r="X185" s="42"/>
      <c r="Y185" s="42"/>
    </row>
    <row r="186" spans="1:31" ht="13.5" thickBot="1" x14ac:dyDescent="0.25">
      <c r="A186" s="24">
        <v>173</v>
      </c>
      <c r="B186" s="24">
        <v>170</v>
      </c>
      <c r="C186" s="50" t="s">
        <v>580</v>
      </c>
      <c r="D186" s="50" t="s">
        <v>63</v>
      </c>
      <c r="E186" s="24">
        <v>2</v>
      </c>
      <c r="F186" s="44">
        <v>0</v>
      </c>
      <c r="G186" s="12"/>
      <c r="H186" s="12"/>
      <c r="I186" s="42"/>
      <c r="J186" s="43"/>
      <c r="K186" s="42"/>
      <c r="L186" s="42"/>
      <c r="M186" s="42"/>
      <c r="N186" s="34"/>
      <c r="O186" s="47"/>
      <c r="P186" s="42"/>
      <c r="Q186" s="46"/>
      <c r="R186" s="70"/>
      <c r="S186" s="70"/>
      <c r="T186" s="30"/>
      <c r="X186" s="42"/>
      <c r="Y186" s="42"/>
    </row>
    <row r="187" spans="1:31" ht="13.5" thickBot="1" x14ac:dyDescent="0.25">
      <c r="A187" s="24">
        <v>173</v>
      </c>
      <c r="B187" s="24">
        <v>170</v>
      </c>
      <c r="C187" s="27" t="s">
        <v>104</v>
      </c>
      <c r="D187" s="27" t="s">
        <v>105</v>
      </c>
      <c r="E187" s="24">
        <v>2</v>
      </c>
      <c r="F187" s="44">
        <v>0</v>
      </c>
      <c r="G187" s="12"/>
      <c r="H187" s="12"/>
      <c r="I187" s="42"/>
      <c r="J187" s="43"/>
      <c r="K187" s="42"/>
      <c r="L187" s="42"/>
      <c r="M187" s="42"/>
      <c r="N187" s="42"/>
      <c r="O187" s="43"/>
      <c r="P187" s="42"/>
      <c r="Q187" s="30"/>
      <c r="R187" s="70"/>
      <c r="S187" s="71"/>
      <c r="T187" s="30"/>
      <c r="U187" s="45"/>
      <c r="V187" s="45"/>
    </row>
    <row r="188" spans="1:31" ht="13.5" thickBot="1" x14ac:dyDescent="0.25">
      <c r="A188" s="24">
        <v>173</v>
      </c>
      <c r="B188" s="24">
        <v>170</v>
      </c>
      <c r="C188" s="50" t="s">
        <v>1254</v>
      </c>
      <c r="D188" s="50" t="s">
        <v>53</v>
      </c>
      <c r="E188" s="24">
        <v>2</v>
      </c>
      <c r="F188" s="44">
        <v>0</v>
      </c>
      <c r="G188" s="12"/>
      <c r="H188" s="12"/>
      <c r="I188" s="42"/>
      <c r="J188" s="43"/>
      <c r="K188" s="42"/>
      <c r="L188" s="42"/>
      <c r="M188" s="42"/>
      <c r="N188" s="34"/>
      <c r="O188" s="47"/>
      <c r="P188" s="42"/>
      <c r="Q188" s="30"/>
      <c r="R188" s="70"/>
      <c r="S188" s="70"/>
      <c r="T188" s="30"/>
    </row>
    <row r="189" spans="1:31" ht="13.5" thickBot="1" x14ac:dyDescent="0.25">
      <c r="A189" s="24">
        <v>173</v>
      </c>
      <c r="B189" s="24">
        <v>170</v>
      </c>
      <c r="C189" s="50" t="s">
        <v>1254</v>
      </c>
      <c r="D189" s="50" t="s">
        <v>1255</v>
      </c>
      <c r="E189" s="24">
        <v>2</v>
      </c>
      <c r="F189" s="44">
        <v>0</v>
      </c>
      <c r="G189" s="12"/>
      <c r="H189" s="12"/>
      <c r="I189" s="42"/>
      <c r="J189" s="34"/>
      <c r="K189" s="42"/>
      <c r="L189" s="42"/>
      <c r="M189" s="42"/>
      <c r="N189" s="42"/>
      <c r="O189" s="47"/>
      <c r="P189" s="42"/>
      <c r="Q189" s="30"/>
      <c r="R189" s="70"/>
      <c r="S189" s="70"/>
      <c r="T189" s="30"/>
      <c r="U189" s="45"/>
      <c r="V189" s="45"/>
    </row>
    <row r="190" spans="1:31" ht="13.5" thickBot="1" x14ac:dyDescent="0.25">
      <c r="A190" s="24">
        <v>173</v>
      </c>
      <c r="B190" s="24">
        <v>170</v>
      </c>
      <c r="C190" s="28" t="s">
        <v>1256</v>
      </c>
      <c r="D190" s="28" t="s">
        <v>1257</v>
      </c>
      <c r="E190" s="24">
        <v>1</v>
      </c>
      <c r="F190" s="44">
        <v>0</v>
      </c>
      <c r="G190" s="12"/>
      <c r="H190" s="12"/>
      <c r="I190" s="42"/>
      <c r="J190" s="43"/>
      <c r="K190" s="42"/>
      <c r="L190" s="42"/>
      <c r="M190" s="42"/>
      <c r="N190" s="42"/>
      <c r="O190" s="35"/>
      <c r="P190" s="34"/>
      <c r="Q190" s="30"/>
      <c r="R190" s="70"/>
      <c r="S190" s="70"/>
      <c r="T190" s="30"/>
      <c r="U190" s="30"/>
      <c r="V190" s="30"/>
    </row>
    <row r="191" spans="1:31" ht="13.5" thickBot="1" x14ac:dyDescent="0.25">
      <c r="A191" s="24">
        <v>173</v>
      </c>
      <c r="B191" s="24">
        <v>170</v>
      </c>
      <c r="C191" s="28" t="s">
        <v>1434</v>
      </c>
      <c r="D191" s="28" t="s">
        <v>1352</v>
      </c>
      <c r="E191" s="24">
        <v>1</v>
      </c>
      <c r="F191" s="44">
        <v>0</v>
      </c>
      <c r="G191" s="12"/>
      <c r="H191" s="12"/>
      <c r="I191" s="42"/>
      <c r="J191" s="43"/>
      <c r="K191" s="42"/>
      <c r="L191" s="42"/>
      <c r="M191" s="42"/>
      <c r="N191" s="42"/>
      <c r="O191" s="35"/>
      <c r="P191" s="34"/>
      <c r="Q191" s="30"/>
      <c r="R191" s="70"/>
      <c r="S191" s="70"/>
      <c r="T191" s="30"/>
      <c r="U191" s="30"/>
      <c r="V191" s="30"/>
    </row>
    <row r="192" spans="1:31" ht="13.5" thickBot="1" x14ac:dyDescent="0.25">
      <c r="A192" s="24">
        <v>173</v>
      </c>
      <c r="B192" s="24">
        <v>170</v>
      </c>
      <c r="C192" s="28" t="s">
        <v>426</v>
      </c>
      <c r="D192" s="28" t="s">
        <v>60</v>
      </c>
      <c r="E192" s="24">
        <v>1</v>
      </c>
      <c r="F192" s="44">
        <v>0</v>
      </c>
      <c r="G192" s="12"/>
      <c r="H192" s="12"/>
      <c r="I192" s="42"/>
      <c r="J192" s="34"/>
      <c r="K192" s="42"/>
      <c r="L192" s="42"/>
      <c r="M192" s="42"/>
      <c r="N192" s="42"/>
      <c r="O192" s="40"/>
      <c r="P192" s="34"/>
      <c r="Q192" s="30"/>
      <c r="R192" s="70"/>
      <c r="S192" s="70"/>
      <c r="T192" s="30"/>
      <c r="U192" s="12"/>
      <c r="V192" s="12"/>
    </row>
    <row r="193" spans="1:31" ht="13.5" thickBot="1" x14ac:dyDescent="0.25">
      <c r="A193" s="24">
        <v>173</v>
      </c>
      <c r="B193" s="24">
        <v>170</v>
      </c>
      <c r="C193" s="28" t="s">
        <v>454</v>
      </c>
      <c r="D193" s="28" t="s">
        <v>258</v>
      </c>
      <c r="E193" s="24">
        <v>1</v>
      </c>
      <c r="F193" s="44">
        <v>0</v>
      </c>
      <c r="G193" s="12"/>
      <c r="H193" s="12"/>
      <c r="I193" s="42"/>
      <c r="J193" s="43"/>
      <c r="K193" s="42"/>
      <c r="L193" s="42"/>
      <c r="M193" s="42"/>
      <c r="N193" s="42"/>
      <c r="O193" s="35"/>
      <c r="P193" s="34"/>
      <c r="Q193" s="30"/>
      <c r="R193" s="70"/>
      <c r="S193" s="70"/>
      <c r="T193" s="30"/>
      <c r="U193" s="30"/>
      <c r="V193" s="30"/>
    </row>
    <row r="194" spans="1:31" ht="13.5" thickBot="1" x14ac:dyDescent="0.25">
      <c r="A194" s="24">
        <v>173</v>
      </c>
      <c r="B194" s="24">
        <v>170</v>
      </c>
      <c r="C194" s="28" t="s">
        <v>917</v>
      </c>
      <c r="D194" s="28" t="s">
        <v>15</v>
      </c>
      <c r="E194" s="24">
        <v>1</v>
      </c>
      <c r="F194" s="44">
        <v>0</v>
      </c>
      <c r="G194" s="12"/>
      <c r="H194" s="12"/>
      <c r="I194" s="42"/>
      <c r="J194" s="43"/>
      <c r="K194" s="42"/>
      <c r="L194" s="42"/>
      <c r="M194" s="42"/>
      <c r="N194" s="42"/>
      <c r="O194" s="40"/>
      <c r="P194" s="34"/>
      <c r="Q194" s="30"/>
      <c r="R194" s="70"/>
      <c r="S194" s="70"/>
      <c r="T194" s="30"/>
      <c r="U194" s="30"/>
      <c r="V194" s="30"/>
    </row>
    <row r="195" spans="1:31" ht="13.5" thickBot="1" x14ac:dyDescent="0.25">
      <c r="A195" s="24">
        <v>173</v>
      </c>
      <c r="B195" s="24">
        <v>170</v>
      </c>
      <c r="C195" s="28" t="s">
        <v>399</v>
      </c>
      <c r="D195" s="28" t="s">
        <v>323</v>
      </c>
      <c r="E195" s="24">
        <v>1</v>
      </c>
      <c r="F195" s="44">
        <v>0</v>
      </c>
      <c r="G195" s="12"/>
      <c r="H195" s="12"/>
      <c r="I195" s="42"/>
      <c r="J195" s="43"/>
      <c r="K195" s="42"/>
      <c r="L195" s="42"/>
      <c r="M195" s="42"/>
      <c r="N195" s="42"/>
      <c r="O195" s="35"/>
      <c r="P195" s="34"/>
      <c r="Q195" s="30"/>
      <c r="R195" s="70"/>
      <c r="S195" s="70"/>
      <c r="T195" s="30"/>
      <c r="U195" s="30"/>
      <c r="V195" s="30"/>
    </row>
    <row r="196" spans="1:31" ht="13.5" thickBot="1" x14ac:dyDescent="0.25">
      <c r="A196" s="24">
        <v>173</v>
      </c>
      <c r="B196" s="24">
        <v>170</v>
      </c>
      <c r="C196" s="79" t="s">
        <v>1399</v>
      </c>
      <c r="D196" s="79" t="s">
        <v>215</v>
      </c>
      <c r="E196" s="24">
        <v>1</v>
      </c>
      <c r="F196" s="44">
        <v>0</v>
      </c>
      <c r="G196" s="12"/>
      <c r="H196" s="12"/>
      <c r="I196" s="42"/>
      <c r="J196" s="34"/>
      <c r="K196" s="34"/>
      <c r="L196" s="42"/>
      <c r="M196" s="42"/>
      <c r="N196" s="42"/>
      <c r="O196" s="35"/>
      <c r="P196" s="42"/>
      <c r="Q196" s="30"/>
      <c r="R196" s="70"/>
      <c r="S196" s="70"/>
      <c r="T196" s="30"/>
      <c r="U196" s="30"/>
      <c r="V196" s="30"/>
    </row>
    <row r="197" spans="1:31" ht="13.5" thickBot="1" x14ac:dyDescent="0.25">
      <c r="A197" s="24">
        <v>173</v>
      </c>
      <c r="B197" s="24">
        <v>170</v>
      </c>
      <c r="C197" s="28" t="s">
        <v>1258</v>
      </c>
      <c r="D197" s="28" t="s">
        <v>60</v>
      </c>
      <c r="E197" s="24">
        <v>1</v>
      </c>
      <c r="F197" s="44">
        <v>0</v>
      </c>
      <c r="G197" s="12"/>
      <c r="H197" s="12"/>
      <c r="I197" s="42"/>
      <c r="J197" s="34"/>
      <c r="K197" s="34"/>
      <c r="L197" s="42"/>
      <c r="M197" s="42"/>
      <c r="N197" s="42"/>
      <c r="O197" s="35"/>
      <c r="P197" s="42"/>
      <c r="Q197" s="30"/>
      <c r="R197" s="70"/>
      <c r="S197" s="70"/>
      <c r="T197" s="30"/>
      <c r="U197" s="30"/>
      <c r="V197" s="30"/>
      <c r="AC197" s="45"/>
      <c r="AD197" s="45"/>
      <c r="AE197" s="45"/>
    </row>
    <row r="198" spans="1:31" ht="13.5" thickBot="1" x14ac:dyDescent="0.25">
      <c r="A198" s="24">
        <v>173</v>
      </c>
      <c r="B198" s="24">
        <v>170</v>
      </c>
      <c r="C198" s="28" t="s">
        <v>99</v>
      </c>
      <c r="D198" s="28" t="s">
        <v>130</v>
      </c>
      <c r="E198" s="24">
        <v>1</v>
      </c>
      <c r="F198" s="44">
        <v>0</v>
      </c>
      <c r="G198" s="12"/>
      <c r="H198" s="12"/>
      <c r="I198" s="42"/>
      <c r="J198" s="43"/>
      <c r="K198" s="42"/>
      <c r="L198" s="42"/>
      <c r="M198" s="42"/>
      <c r="N198" s="42"/>
      <c r="O198" s="40"/>
      <c r="P198" s="42"/>
      <c r="Q198" s="30"/>
      <c r="R198" s="70"/>
      <c r="S198" s="70"/>
      <c r="T198" s="12"/>
      <c r="U198" s="30"/>
      <c r="V198" s="30"/>
    </row>
    <row r="199" spans="1:31" ht="13.5" thickBot="1" x14ac:dyDescent="0.25">
      <c r="A199" s="24">
        <v>173</v>
      </c>
      <c r="B199" s="24">
        <v>170</v>
      </c>
      <c r="C199" s="28" t="s">
        <v>1350</v>
      </c>
      <c r="D199" s="28" t="s">
        <v>223</v>
      </c>
      <c r="E199" s="24">
        <v>1</v>
      </c>
      <c r="F199" s="44">
        <v>0</v>
      </c>
      <c r="G199" s="12"/>
      <c r="H199" s="12"/>
      <c r="I199" s="42"/>
      <c r="J199" s="43"/>
      <c r="K199" s="42"/>
      <c r="L199" s="42"/>
      <c r="M199" s="42"/>
      <c r="N199" s="42"/>
      <c r="O199" s="47"/>
      <c r="P199" s="42"/>
      <c r="Q199" s="30"/>
      <c r="R199" s="70"/>
      <c r="S199" s="70"/>
      <c r="T199" s="42"/>
      <c r="U199" s="30"/>
      <c r="V199" s="30"/>
    </row>
    <row r="200" spans="1:31" ht="13.5" thickBot="1" x14ac:dyDescent="0.25">
      <c r="A200" s="24">
        <v>173</v>
      </c>
      <c r="B200" s="24">
        <v>170</v>
      </c>
      <c r="C200" s="27" t="s">
        <v>23</v>
      </c>
      <c r="D200" s="27" t="s">
        <v>130</v>
      </c>
      <c r="E200" s="24">
        <v>1</v>
      </c>
      <c r="F200" s="44">
        <v>0</v>
      </c>
      <c r="G200" s="12"/>
      <c r="H200" s="12"/>
      <c r="I200" s="42"/>
      <c r="J200" s="43"/>
      <c r="K200" s="42"/>
      <c r="L200" s="42"/>
      <c r="M200" s="42"/>
      <c r="N200" s="42"/>
      <c r="O200" s="43"/>
      <c r="P200" s="43"/>
      <c r="Q200" s="30"/>
      <c r="R200" s="70"/>
      <c r="S200" s="71"/>
      <c r="T200" s="30"/>
      <c r="U200" s="42"/>
      <c r="V200" s="42"/>
      <c r="W200" s="42"/>
    </row>
    <row r="201" spans="1:31" ht="13.5" thickBot="1" x14ac:dyDescent="0.25">
      <c r="A201" s="24">
        <v>173</v>
      </c>
      <c r="B201" s="24">
        <v>170</v>
      </c>
      <c r="C201" s="28" t="s">
        <v>329</v>
      </c>
      <c r="D201" s="28" t="s">
        <v>325</v>
      </c>
      <c r="E201" s="24">
        <v>1</v>
      </c>
      <c r="F201" s="44">
        <v>0</v>
      </c>
      <c r="G201" s="12"/>
      <c r="H201" s="12"/>
      <c r="I201" s="42"/>
      <c r="J201" s="43"/>
      <c r="K201" s="42"/>
      <c r="L201" s="42"/>
      <c r="M201" s="42"/>
      <c r="N201" s="34"/>
      <c r="O201" s="34"/>
      <c r="P201" s="42"/>
      <c r="Q201" s="30"/>
      <c r="R201" s="70"/>
      <c r="S201" s="70"/>
      <c r="T201" s="30"/>
    </row>
    <row r="202" spans="1:31" ht="13.5" thickBot="1" x14ac:dyDescent="0.25">
      <c r="A202" s="24">
        <v>173</v>
      </c>
      <c r="B202" s="24">
        <v>170</v>
      </c>
      <c r="C202" s="79" t="s">
        <v>439</v>
      </c>
      <c r="D202" s="79" t="s">
        <v>440</v>
      </c>
      <c r="E202" s="24">
        <v>1</v>
      </c>
      <c r="F202" s="44">
        <v>0</v>
      </c>
      <c r="G202" s="12"/>
      <c r="H202" s="12"/>
      <c r="I202" s="42"/>
      <c r="J202" s="43"/>
      <c r="K202" s="42"/>
      <c r="L202" s="42"/>
      <c r="M202" s="42"/>
      <c r="N202" s="42"/>
      <c r="O202" s="34"/>
      <c r="P202" s="42"/>
      <c r="Q202" s="30"/>
      <c r="R202" s="70"/>
      <c r="S202" s="70"/>
      <c r="T202" s="30"/>
      <c r="U202" s="30"/>
      <c r="V202" s="30"/>
      <c r="AB202" s="45"/>
      <c r="AC202" s="45"/>
      <c r="AD202" s="45"/>
      <c r="AE202" s="45"/>
    </row>
    <row r="203" spans="1:31" ht="13.5" thickBot="1" x14ac:dyDescent="0.25">
      <c r="A203" s="24">
        <v>173</v>
      </c>
      <c r="B203" s="24">
        <v>170</v>
      </c>
      <c r="C203" s="28" t="s">
        <v>1351</v>
      </c>
      <c r="D203" s="28" t="s">
        <v>1352</v>
      </c>
      <c r="E203" s="24">
        <v>1</v>
      </c>
      <c r="F203" s="44">
        <v>0</v>
      </c>
      <c r="G203" s="12"/>
      <c r="H203" s="12"/>
      <c r="I203" s="42"/>
      <c r="J203" s="43"/>
      <c r="K203" s="42"/>
      <c r="L203" s="42"/>
      <c r="M203" s="42"/>
      <c r="N203" s="34"/>
      <c r="O203" s="47"/>
      <c r="P203" s="42"/>
      <c r="Q203" s="30"/>
      <c r="R203" s="70"/>
      <c r="S203" s="70"/>
      <c r="T203" s="30"/>
    </row>
    <row r="204" spans="1:31" ht="13.5" thickBot="1" x14ac:dyDescent="0.25">
      <c r="A204" s="24">
        <v>173</v>
      </c>
      <c r="B204" s="24">
        <v>170</v>
      </c>
      <c r="C204" s="28" t="s">
        <v>256</v>
      </c>
      <c r="D204" s="28" t="s">
        <v>16</v>
      </c>
      <c r="E204" s="24">
        <v>1</v>
      </c>
      <c r="F204" s="44">
        <v>0</v>
      </c>
      <c r="G204" s="12"/>
      <c r="H204" s="12"/>
      <c r="I204" s="42"/>
      <c r="J204" s="43"/>
      <c r="K204" s="42"/>
      <c r="L204" s="42"/>
      <c r="M204" s="42"/>
      <c r="N204" s="34"/>
      <c r="O204" s="46"/>
      <c r="P204" s="42"/>
      <c r="Q204" s="30"/>
      <c r="R204" s="70"/>
      <c r="S204" s="70"/>
      <c r="T204" s="30"/>
    </row>
    <row r="205" spans="1:31" ht="13.5" thickBot="1" x14ac:dyDescent="0.25">
      <c r="A205" s="24">
        <v>173</v>
      </c>
      <c r="B205" s="24">
        <v>170</v>
      </c>
      <c r="C205" s="28" t="s">
        <v>54</v>
      </c>
      <c r="D205" s="28" t="s">
        <v>135</v>
      </c>
      <c r="E205" s="24">
        <v>1</v>
      </c>
      <c r="F205" s="44">
        <v>0</v>
      </c>
      <c r="G205" s="12"/>
      <c r="H205" s="12"/>
      <c r="I205" s="42"/>
      <c r="J205" s="34"/>
      <c r="K205" s="34"/>
      <c r="L205" s="42"/>
      <c r="M205" s="42"/>
      <c r="N205" s="34"/>
      <c r="O205" s="34"/>
      <c r="P205" s="42"/>
      <c r="Q205" s="30"/>
      <c r="R205" s="70"/>
      <c r="S205" s="70"/>
      <c r="T205" s="30"/>
      <c r="Z205" s="45"/>
    </row>
    <row r="206" spans="1:31" ht="13.5" thickBot="1" x14ac:dyDescent="0.25">
      <c r="A206" s="24">
        <v>173</v>
      </c>
      <c r="B206" s="24">
        <v>170</v>
      </c>
      <c r="C206" s="28" t="s">
        <v>316</v>
      </c>
      <c r="D206" s="28" t="s">
        <v>317</v>
      </c>
      <c r="E206" s="24">
        <v>1</v>
      </c>
      <c r="F206" s="44">
        <v>0</v>
      </c>
      <c r="G206" s="12"/>
      <c r="H206" s="12"/>
      <c r="I206" s="42"/>
      <c r="J206" s="34"/>
      <c r="K206" s="34"/>
      <c r="L206" s="42"/>
      <c r="M206" s="42"/>
      <c r="N206" s="42"/>
      <c r="O206" s="35"/>
      <c r="P206" s="42"/>
      <c r="Q206" s="30"/>
      <c r="R206" s="70"/>
      <c r="S206" s="70"/>
      <c r="T206" s="30"/>
      <c r="U206" s="30"/>
      <c r="V206" s="30"/>
    </row>
    <row r="207" spans="1:31" ht="13.5" thickBot="1" x14ac:dyDescent="0.25">
      <c r="A207" s="24">
        <v>173</v>
      </c>
      <c r="B207" s="24">
        <v>170</v>
      </c>
      <c r="C207" s="28" t="s">
        <v>1353</v>
      </c>
      <c r="D207" s="28" t="s">
        <v>25</v>
      </c>
      <c r="E207" s="24">
        <v>1</v>
      </c>
      <c r="F207" s="44">
        <v>0</v>
      </c>
      <c r="G207" s="12"/>
      <c r="H207" s="12"/>
      <c r="I207" s="42"/>
      <c r="J207" s="43"/>
      <c r="K207" s="42"/>
      <c r="L207" s="42"/>
      <c r="M207" s="42"/>
      <c r="N207" s="34"/>
      <c r="O207" s="47"/>
      <c r="P207" s="42"/>
      <c r="Q207" s="30"/>
      <c r="R207" s="70"/>
      <c r="S207" s="70"/>
      <c r="T207" s="30"/>
    </row>
    <row r="208" spans="1:31" ht="13.5" thickBot="1" x14ac:dyDescent="0.25">
      <c r="A208" s="24">
        <v>173</v>
      </c>
      <c r="B208" s="24">
        <v>170</v>
      </c>
      <c r="C208" s="50" t="s">
        <v>578</v>
      </c>
      <c r="D208" s="50" t="s">
        <v>579</v>
      </c>
      <c r="E208" s="24">
        <v>1</v>
      </c>
      <c r="F208" s="44">
        <v>0</v>
      </c>
      <c r="G208" s="12"/>
      <c r="H208" s="12"/>
      <c r="I208" s="42"/>
      <c r="J208" s="43"/>
      <c r="K208" s="42"/>
      <c r="L208" s="42"/>
      <c r="M208" s="42"/>
      <c r="N208" s="34"/>
      <c r="O208" s="33"/>
      <c r="P208" s="42"/>
      <c r="Q208" s="30"/>
      <c r="R208" s="70"/>
      <c r="S208" s="70"/>
      <c r="T208" s="34"/>
      <c r="V208" s="47"/>
      <c r="X208" s="62"/>
      <c r="Y208" s="62"/>
    </row>
    <row r="209" spans="1:31" ht="13.5" thickBot="1" x14ac:dyDescent="0.25">
      <c r="A209" s="24">
        <v>173</v>
      </c>
      <c r="B209" s="24">
        <v>170</v>
      </c>
      <c r="C209" s="28" t="s">
        <v>290</v>
      </c>
      <c r="D209" s="28" t="s">
        <v>32</v>
      </c>
      <c r="E209" s="24">
        <v>1</v>
      </c>
      <c r="F209" s="44">
        <v>0</v>
      </c>
      <c r="G209" s="12"/>
      <c r="H209" s="12"/>
      <c r="I209" s="42"/>
      <c r="J209" s="34"/>
      <c r="K209" s="34"/>
      <c r="L209" s="42"/>
      <c r="M209" s="42"/>
      <c r="N209" s="42"/>
      <c r="O209" s="35"/>
      <c r="P209" s="42"/>
      <c r="Q209" s="30"/>
      <c r="R209" s="70"/>
      <c r="S209" s="70"/>
      <c r="T209" s="30"/>
      <c r="U209" s="30"/>
      <c r="V209" s="30"/>
    </row>
    <row r="210" spans="1:31" ht="13.5" thickBot="1" x14ac:dyDescent="0.25">
      <c r="A210" s="24">
        <v>173</v>
      </c>
      <c r="B210" s="24">
        <v>170</v>
      </c>
      <c r="C210" s="50" t="s">
        <v>1354</v>
      </c>
      <c r="D210" s="50" t="s">
        <v>1355</v>
      </c>
      <c r="E210" s="24">
        <v>1</v>
      </c>
      <c r="F210" s="44">
        <v>0</v>
      </c>
      <c r="G210" s="12"/>
      <c r="H210" s="12"/>
      <c r="I210" s="42"/>
      <c r="J210" s="43"/>
      <c r="K210" s="42"/>
      <c r="L210" s="42"/>
      <c r="M210" s="42"/>
      <c r="N210" s="34"/>
      <c r="O210" s="47"/>
      <c r="P210" s="42"/>
      <c r="Q210" s="30"/>
      <c r="R210" s="70"/>
      <c r="S210" s="70"/>
      <c r="T210" s="30"/>
    </row>
    <row r="211" spans="1:31" ht="13.5" thickBot="1" x14ac:dyDescent="0.25">
      <c r="A211" s="24">
        <v>173</v>
      </c>
      <c r="B211" s="24">
        <v>170</v>
      </c>
      <c r="C211" s="28" t="s">
        <v>1356</v>
      </c>
      <c r="D211" s="28" t="s">
        <v>215</v>
      </c>
      <c r="E211" s="24">
        <v>1</v>
      </c>
      <c r="F211" s="44">
        <v>0</v>
      </c>
      <c r="G211" s="12"/>
      <c r="H211" s="12"/>
      <c r="I211" s="42"/>
      <c r="J211" s="34"/>
      <c r="K211" s="34"/>
      <c r="L211" s="42"/>
      <c r="M211" s="42"/>
      <c r="N211" s="42"/>
      <c r="O211" s="35"/>
      <c r="P211" s="42"/>
      <c r="Q211" s="30"/>
      <c r="R211" s="70"/>
      <c r="S211" s="70"/>
      <c r="T211" s="30"/>
      <c r="U211" s="30"/>
      <c r="V211" s="30"/>
    </row>
    <row r="212" spans="1:31" ht="13.5" thickBot="1" x14ac:dyDescent="0.25">
      <c r="A212" s="24">
        <v>173</v>
      </c>
      <c r="B212" s="24">
        <v>170</v>
      </c>
      <c r="C212" s="28" t="s">
        <v>73</v>
      </c>
      <c r="D212" s="28" t="s">
        <v>324</v>
      </c>
      <c r="E212" s="24">
        <v>0</v>
      </c>
      <c r="F212" s="44">
        <v>0</v>
      </c>
      <c r="G212" s="12"/>
      <c r="H212" s="12"/>
      <c r="I212" s="42"/>
      <c r="J212" s="43"/>
      <c r="K212" s="42"/>
      <c r="L212" s="42"/>
      <c r="M212" s="42"/>
      <c r="N212" s="42"/>
      <c r="O212" s="35"/>
      <c r="P212" s="34"/>
      <c r="Q212" s="30"/>
      <c r="R212" s="70"/>
      <c r="S212" s="70"/>
      <c r="T212" s="30"/>
      <c r="U212" s="30"/>
      <c r="V212" s="30"/>
    </row>
    <row r="213" spans="1:31" ht="13.5" thickBot="1" x14ac:dyDescent="0.25">
      <c r="A213" s="24">
        <v>173</v>
      </c>
      <c r="B213" s="24">
        <v>170</v>
      </c>
      <c r="C213" s="28" t="s">
        <v>914</v>
      </c>
      <c r="D213" s="28" t="s">
        <v>30</v>
      </c>
      <c r="E213" s="24">
        <v>0</v>
      </c>
      <c r="F213" s="44">
        <v>0</v>
      </c>
      <c r="G213" s="12"/>
      <c r="H213" s="12"/>
      <c r="I213" s="42"/>
      <c r="J213" s="43"/>
      <c r="K213" s="42"/>
      <c r="L213" s="42"/>
      <c r="M213" s="42"/>
      <c r="N213" s="42"/>
      <c r="O213" s="40"/>
      <c r="P213" s="34"/>
      <c r="Q213" s="30"/>
      <c r="R213" s="70"/>
      <c r="S213" s="70"/>
      <c r="T213" s="30"/>
      <c r="U213" s="30"/>
      <c r="V213" s="30"/>
    </row>
    <row r="214" spans="1:31" ht="13.5" thickBot="1" x14ac:dyDescent="0.25">
      <c r="A214" s="24">
        <v>173</v>
      </c>
      <c r="B214" s="24">
        <v>170</v>
      </c>
      <c r="C214" s="28" t="s">
        <v>428</v>
      </c>
      <c r="D214" s="28" t="s">
        <v>260</v>
      </c>
      <c r="E214" s="24">
        <v>0</v>
      </c>
      <c r="F214" s="44">
        <v>0</v>
      </c>
      <c r="G214" s="12"/>
      <c r="H214" s="12"/>
      <c r="I214" s="42"/>
      <c r="J214" s="43"/>
      <c r="K214" s="42"/>
      <c r="L214" s="42"/>
      <c r="M214" s="42"/>
      <c r="N214" s="42"/>
      <c r="O214" s="40"/>
      <c r="P214" s="34"/>
      <c r="Q214" s="30"/>
      <c r="R214" s="70"/>
      <c r="S214" s="70"/>
      <c r="T214" s="30"/>
      <c r="U214" s="30"/>
      <c r="V214" s="30"/>
      <c r="X214" s="42"/>
      <c r="Y214" s="42"/>
    </row>
    <row r="215" spans="1:31" ht="13.5" thickBot="1" x14ac:dyDescent="0.25">
      <c r="A215" s="24">
        <v>173</v>
      </c>
      <c r="B215" s="24">
        <v>170</v>
      </c>
      <c r="C215" s="28" t="s">
        <v>396</v>
      </c>
      <c r="D215" s="28" t="s">
        <v>429</v>
      </c>
      <c r="E215" s="24">
        <v>0</v>
      </c>
      <c r="F215" s="44">
        <v>0</v>
      </c>
      <c r="G215" s="12"/>
      <c r="H215" s="12"/>
      <c r="I215" s="42"/>
      <c r="J215" s="43"/>
      <c r="K215" s="42"/>
      <c r="L215" s="42"/>
      <c r="M215" s="42"/>
      <c r="N215" s="42"/>
      <c r="O215" s="40"/>
      <c r="P215" s="34"/>
      <c r="Q215" s="30"/>
      <c r="R215" s="70"/>
      <c r="S215" s="70"/>
      <c r="T215" s="30"/>
      <c r="U215" s="30"/>
      <c r="V215" s="30"/>
    </row>
    <row r="216" spans="1:31" ht="13.5" thickBot="1" x14ac:dyDescent="0.25">
      <c r="A216" s="24">
        <v>173</v>
      </c>
      <c r="B216" s="24">
        <v>170</v>
      </c>
      <c r="C216" s="28" t="s">
        <v>396</v>
      </c>
      <c r="D216" s="28" t="s">
        <v>16</v>
      </c>
      <c r="E216" s="24">
        <v>0</v>
      </c>
      <c r="F216" s="44">
        <v>0</v>
      </c>
      <c r="G216" s="12"/>
      <c r="H216" s="12"/>
      <c r="I216" s="42"/>
      <c r="J216" s="43"/>
      <c r="K216" s="42"/>
      <c r="L216" s="42"/>
      <c r="M216" s="42"/>
      <c r="N216" s="42"/>
      <c r="O216" s="35"/>
      <c r="P216" s="34"/>
      <c r="Q216" s="30"/>
      <c r="R216" s="70"/>
      <c r="S216" s="70"/>
      <c r="T216" s="30"/>
      <c r="U216" s="30"/>
      <c r="V216" s="30"/>
    </row>
    <row r="217" spans="1:31" ht="13.5" thickBot="1" x14ac:dyDescent="0.25">
      <c r="A217" s="24">
        <v>173</v>
      </c>
      <c r="B217" s="24">
        <v>170</v>
      </c>
      <c r="C217" s="28" t="s">
        <v>184</v>
      </c>
      <c r="D217" s="28" t="s">
        <v>118</v>
      </c>
      <c r="E217" s="24">
        <v>0</v>
      </c>
      <c r="F217" s="44">
        <v>0</v>
      </c>
      <c r="G217" s="12"/>
      <c r="H217" s="12"/>
      <c r="I217" s="42"/>
      <c r="J217" s="34"/>
      <c r="K217" s="42"/>
      <c r="L217" s="42"/>
      <c r="M217" s="42"/>
      <c r="N217" s="42"/>
      <c r="O217" s="40"/>
      <c r="P217" s="34"/>
      <c r="Q217" s="30"/>
      <c r="R217" s="70"/>
      <c r="S217" s="70"/>
      <c r="T217" s="30"/>
      <c r="U217" s="30"/>
      <c r="V217" s="46"/>
      <c r="AA217" s="45"/>
      <c r="AB217" s="45"/>
      <c r="AC217" s="45"/>
      <c r="AD217" s="45"/>
      <c r="AE217" s="45"/>
    </row>
    <row r="218" spans="1:31" ht="13.5" thickBot="1" x14ac:dyDescent="0.25">
      <c r="A218" s="24">
        <v>173</v>
      </c>
      <c r="B218" s="24">
        <v>170</v>
      </c>
      <c r="C218" s="28" t="s">
        <v>380</v>
      </c>
      <c r="D218" s="28" t="s">
        <v>381</v>
      </c>
      <c r="E218" s="24">
        <v>0</v>
      </c>
      <c r="F218" s="44">
        <v>0</v>
      </c>
      <c r="G218" s="12"/>
      <c r="H218" s="12"/>
      <c r="I218" s="42"/>
      <c r="J218" s="43"/>
      <c r="K218" s="42"/>
      <c r="L218" s="42"/>
      <c r="M218" s="42"/>
      <c r="N218" s="42"/>
      <c r="O218" s="35"/>
      <c r="P218" s="34"/>
      <c r="Q218" s="30"/>
      <c r="R218" s="70"/>
      <c r="S218" s="70"/>
      <c r="T218" s="30"/>
      <c r="U218" s="30"/>
      <c r="V218" s="30"/>
    </row>
    <row r="219" spans="1:31" ht="13.5" thickBot="1" x14ac:dyDescent="0.25">
      <c r="A219" s="24">
        <v>173</v>
      </c>
      <c r="B219" s="24">
        <v>170</v>
      </c>
      <c r="C219" s="28" t="s">
        <v>257</v>
      </c>
      <c r="D219" s="28" t="s">
        <v>146</v>
      </c>
      <c r="E219" s="24">
        <v>0</v>
      </c>
      <c r="F219" s="44">
        <v>0</v>
      </c>
      <c r="G219" s="12"/>
      <c r="H219" s="12"/>
      <c r="I219" s="42"/>
      <c r="J219" s="43"/>
      <c r="K219" s="42"/>
      <c r="L219" s="42"/>
      <c r="M219" s="42"/>
      <c r="N219" s="42"/>
      <c r="O219" s="35"/>
      <c r="P219" s="34"/>
      <c r="Q219" s="30"/>
      <c r="R219" s="70"/>
      <c r="S219" s="70"/>
      <c r="T219" s="30"/>
      <c r="U219" s="30"/>
      <c r="V219" s="30"/>
      <c r="X219" s="30"/>
      <c r="Y219" s="30"/>
      <c r="AC219" s="45"/>
      <c r="AD219" s="45"/>
      <c r="AE219" s="45"/>
    </row>
    <row r="220" spans="1:31" ht="13.5" thickBot="1" x14ac:dyDescent="0.25">
      <c r="A220" s="24">
        <v>173</v>
      </c>
      <c r="B220" s="24">
        <v>170</v>
      </c>
      <c r="C220" s="28" t="s">
        <v>257</v>
      </c>
      <c r="D220" s="28" t="s">
        <v>258</v>
      </c>
      <c r="E220" s="24">
        <v>0</v>
      </c>
      <c r="F220" s="44">
        <v>0</v>
      </c>
      <c r="G220" s="12"/>
      <c r="H220" s="12"/>
      <c r="I220" s="42"/>
      <c r="J220" s="43"/>
      <c r="K220" s="42"/>
      <c r="L220" s="42"/>
      <c r="M220" s="42"/>
      <c r="N220" s="42"/>
      <c r="O220" s="35"/>
      <c r="P220" s="34"/>
      <c r="Q220" s="30"/>
      <c r="R220" s="70"/>
      <c r="S220" s="70"/>
      <c r="T220" s="30"/>
      <c r="U220" s="30"/>
      <c r="V220" s="30"/>
    </row>
    <row r="221" spans="1:31" ht="13.5" thickBot="1" x14ac:dyDescent="0.25">
      <c r="A221" s="24">
        <v>173</v>
      </c>
      <c r="B221" s="24">
        <v>170</v>
      </c>
      <c r="C221" s="28" t="s">
        <v>370</v>
      </c>
      <c r="D221" s="28" t="s">
        <v>25</v>
      </c>
      <c r="E221" s="24">
        <v>0</v>
      </c>
      <c r="F221" s="44">
        <v>0</v>
      </c>
      <c r="G221" s="12"/>
      <c r="H221" s="12"/>
      <c r="I221" s="42"/>
      <c r="J221" s="42"/>
      <c r="K221" s="34"/>
      <c r="L221" s="42"/>
      <c r="M221" s="42"/>
      <c r="N221" s="42"/>
      <c r="O221" s="40"/>
      <c r="P221" s="34"/>
      <c r="Q221" s="30"/>
      <c r="R221" s="71"/>
      <c r="S221" s="70"/>
      <c r="T221" s="42"/>
      <c r="U221" s="12"/>
      <c r="V221" s="12"/>
    </row>
    <row r="222" spans="1:31" ht="13.5" thickBot="1" x14ac:dyDescent="0.25">
      <c r="A222" s="24">
        <v>173</v>
      </c>
      <c r="B222" s="24">
        <v>170</v>
      </c>
      <c r="C222" s="28" t="s">
        <v>246</v>
      </c>
      <c r="D222" s="28" t="s">
        <v>135</v>
      </c>
      <c r="E222" s="24">
        <v>0</v>
      </c>
      <c r="F222" s="44">
        <v>0</v>
      </c>
      <c r="G222" s="12"/>
      <c r="H222" s="12"/>
      <c r="I222" s="42"/>
      <c r="J222" s="43"/>
      <c r="K222" s="42"/>
      <c r="L222" s="42"/>
      <c r="M222" s="42"/>
      <c r="N222" s="42"/>
      <c r="O222" s="35"/>
      <c r="P222" s="34"/>
      <c r="Q222" s="30"/>
      <c r="R222" s="70"/>
      <c r="S222" s="70"/>
      <c r="T222" s="30"/>
      <c r="U222" s="30"/>
      <c r="V222" s="30"/>
    </row>
    <row r="223" spans="1:31" ht="13.5" thickBot="1" x14ac:dyDescent="0.25">
      <c r="A223" s="24">
        <v>173</v>
      </c>
      <c r="B223" s="24">
        <v>170</v>
      </c>
      <c r="C223" s="28" t="s">
        <v>455</v>
      </c>
      <c r="D223" s="28" t="s">
        <v>141</v>
      </c>
      <c r="E223" s="24">
        <v>0</v>
      </c>
      <c r="F223" s="44">
        <v>0</v>
      </c>
      <c r="G223" s="12"/>
      <c r="H223" s="12"/>
      <c r="I223" s="42"/>
      <c r="J223" s="34"/>
      <c r="K223" s="42"/>
      <c r="L223" s="42"/>
      <c r="M223" s="42"/>
      <c r="N223" s="42"/>
      <c r="O223" s="40"/>
      <c r="P223" s="34"/>
      <c r="Q223" s="30"/>
      <c r="R223" s="70"/>
      <c r="S223" s="70"/>
      <c r="T223" s="30"/>
      <c r="U223" s="12"/>
      <c r="V223" s="12"/>
    </row>
    <row r="224" spans="1:31" ht="13.5" thickBot="1" x14ac:dyDescent="0.25">
      <c r="A224" s="24">
        <v>173</v>
      </c>
      <c r="B224" s="24">
        <v>170</v>
      </c>
      <c r="C224" s="28" t="s">
        <v>419</v>
      </c>
      <c r="D224" s="28" t="s">
        <v>420</v>
      </c>
      <c r="E224" s="24">
        <v>0</v>
      </c>
      <c r="F224" s="44">
        <v>0</v>
      </c>
      <c r="G224" s="12"/>
      <c r="H224" s="12"/>
      <c r="I224" s="42"/>
      <c r="J224" s="43"/>
      <c r="K224" s="42"/>
      <c r="L224" s="42"/>
      <c r="M224" s="42"/>
      <c r="N224" s="42"/>
      <c r="O224" s="35"/>
      <c r="P224" s="34"/>
      <c r="Q224" s="30"/>
      <c r="R224" s="70"/>
      <c r="S224" s="70"/>
      <c r="T224" s="30"/>
      <c r="U224" s="30"/>
      <c r="V224" s="30"/>
    </row>
    <row r="225" spans="1:31" ht="13.5" thickBot="1" x14ac:dyDescent="0.25">
      <c r="A225" s="24">
        <v>173</v>
      </c>
      <c r="B225" s="24">
        <v>170</v>
      </c>
      <c r="C225" s="28" t="s">
        <v>286</v>
      </c>
      <c r="D225" s="28" t="s">
        <v>12</v>
      </c>
      <c r="E225" s="24">
        <v>0</v>
      </c>
      <c r="F225" s="44">
        <v>0</v>
      </c>
      <c r="G225" s="12"/>
      <c r="H225" s="12"/>
      <c r="I225" s="42"/>
      <c r="J225" s="34"/>
      <c r="K225" s="34"/>
      <c r="L225" s="42"/>
      <c r="M225" s="42"/>
      <c r="N225" s="42"/>
      <c r="O225" s="40"/>
      <c r="P225" s="34"/>
      <c r="Q225" s="30"/>
      <c r="R225" s="70"/>
      <c r="S225" s="70"/>
      <c r="T225" s="30"/>
      <c r="U225" s="30"/>
      <c r="V225" s="30"/>
      <c r="AB225" s="45"/>
      <c r="AC225" s="45"/>
      <c r="AD225" s="45"/>
      <c r="AE225" s="45"/>
    </row>
    <row r="226" spans="1:31" ht="13.5" thickBot="1" x14ac:dyDescent="0.25">
      <c r="A226" s="24">
        <v>173</v>
      </c>
      <c r="B226" s="24">
        <v>170</v>
      </c>
      <c r="C226" s="28" t="s">
        <v>178</v>
      </c>
      <c r="D226" s="28" t="s">
        <v>179</v>
      </c>
      <c r="E226" s="24">
        <v>0</v>
      </c>
      <c r="F226" s="44">
        <v>0</v>
      </c>
      <c r="G226" s="12"/>
      <c r="H226" s="12"/>
      <c r="I226" s="42"/>
      <c r="J226" s="34"/>
      <c r="K226" s="34"/>
      <c r="L226" s="42"/>
      <c r="M226" s="42"/>
      <c r="N226" s="42"/>
      <c r="O226" s="40"/>
      <c r="P226" s="34"/>
      <c r="Q226" s="30"/>
      <c r="R226" s="70"/>
      <c r="S226" s="70"/>
      <c r="T226" s="30"/>
      <c r="U226" s="30"/>
      <c r="V226" s="30"/>
    </row>
    <row r="227" spans="1:31" ht="13.5" thickBot="1" x14ac:dyDescent="0.25">
      <c r="A227" s="24">
        <v>173</v>
      </c>
      <c r="B227" s="24">
        <v>170</v>
      </c>
      <c r="C227" s="39" t="s">
        <v>127</v>
      </c>
      <c r="D227" s="39" t="s">
        <v>102</v>
      </c>
      <c r="E227" s="24">
        <v>0</v>
      </c>
      <c r="F227" s="44">
        <v>0</v>
      </c>
      <c r="G227" s="12"/>
      <c r="H227" s="12"/>
      <c r="I227" s="42"/>
      <c r="J227" s="36"/>
      <c r="K227" s="34"/>
      <c r="L227" s="42"/>
      <c r="M227" s="42"/>
      <c r="N227" s="34"/>
      <c r="O227" s="40"/>
      <c r="P227" s="42"/>
      <c r="Q227" s="30"/>
      <c r="R227" s="70"/>
      <c r="S227" s="70"/>
      <c r="T227" s="12"/>
      <c r="U227" s="30"/>
      <c r="V227" s="30"/>
      <c r="AB227" s="45"/>
      <c r="AC227" s="45"/>
      <c r="AD227" s="45"/>
      <c r="AE227" s="45"/>
    </row>
    <row r="228" spans="1:31" ht="13.5" thickBot="1" x14ac:dyDescent="0.25">
      <c r="A228" s="24">
        <v>173</v>
      </c>
      <c r="B228" s="24">
        <v>170</v>
      </c>
      <c r="C228" s="28" t="s">
        <v>915</v>
      </c>
      <c r="D228" s="28" t="s">
        <v>916</v>
      </c>
      <c r="E228" s="24">
        <v>0</v>
      </c>
      <c r="F228" s="44">
        <v>0</v>
      </c>
      <c r="G228" s="12"/>
      <c r="H228" s="12"/>
      <c r="I228" s="42"/>
      <c r="J228" s="34"/>
      <c r="K228" s="34"/>
      <c r="L228" s="42"/>
      <c r="M228" s="42"/>
      <c r="N228" s="42"/>
      <c r="O228" s="40"/>
      <c r="P228" s="34"/>
      <c r="Q228" s="30"/>
      <c r="R228" s="70"/>
      <c r="S228" s="70"/>
      <c r="T228" s="30"/>
      <c r="U228" s="30"/>
      <c r="V228" s="30"/>
    </row>
    <row r="229" spans="1:31" ht="13.5" thickBot="1" x14ac:dyDescent="0.25">
      <c r="A229" s="24">
        <v>173</v>
      </c>
      <c r="B229" s="24">
        <v>170</v>
      </c>
      <c r="C229" s="28" t="s">
        <v>975</v>
      </c>
      <c r="D229" s="28" t="s">
        <v>53</v>
      </c>
      <c r="E229" s="24">
        <v>0</v>
      </c>
      <c r="F229" s="44">
        <v>0</v>
      </c>
      <c r="G229" s="12"/>
      <c r="H229" s="12"/>
      <c r="I229" s="42"/>
      <c r="J229" s="34"/>
      <c r="K229" s="34"/>
      <c r="L229" s="42"/>
      <c r="M229" s="42"/>
      <c r="N229" s="42"/>
      <c r="O229" s="40"/>
      <c r="P229" s="34"/>
      <c r="Q229" s="30"/>
      <c r="R229" s="70"/>
      <c r="S229" s="72"/>
      <c r="T229" s="30"/>
      <c r="U229" s="30"/>
      <c r="V229" s="30"/>
      <c r="AA229" s="45"/>
      <c r="AB229" s="45"/>
      <c r="AC229" s="45"/>
      <c r="AD229" s="45"/>
      <c r="AE229" s="45"/>
    </row>
    <row r="230" spans="1:31" ht="13.5" thickBot="1" x14ac:dyDescent="0.25">
      <c r="A230" s="24">
        <v>173</v>
      </c>
      <c r="B230" s="24">
        <v>170</v>
      </c>
      <c r="C230" s="28" t="s">
        <v>240</v>
      </c>
      <c r="D230" s="28" t="s">
        <v>241</v>
      </c>
      <c r="E230" s="24">
        <v>0</v>
      </c>
      <c r="F230" s="44">
        <v>0</v>
      </c>
      <c r="G230" s="12"/>
      <c r="H230" s="12"/>
      <c r="I230" s="42"/>
      <c r="J230" s="43"/>
      <c r="K230" s="42"/>
      <c r="L230" s="42"/>
      <c r="M230" s="42"/>
      <c r="N230" s="42"/>
      <c r="O230" s="40"/>
      <c r="P230" s="42"/>
      <c r="Q230" s="30"/>
      <c r="R230" s="70"/>
      <c r="S230" s="70"/>
      <c r="T230" s="12"/>
      <c r="U230" s="30"/>
      <c r="V230" s="30"/>
    </row>
    <row r="231" spans="1:31" ht="13.5" thickBot="1" x14ac:dyDescent="0.25">
      <c r="A231" s="24">
        <v>173</v>
      </c>
      <c r="B231" s="24">
        <v>170</v>
      </c>
      <c r="C231" s="28" t="s">
        <v>424</v>
      </c>
      <c r="D231" s="28" t="s">
        <v>425</v>
      </c>
      <c r="E231" s="24">
        <v>0</v>
      </c>
      <c r="F231" s="44">
        <v>0</v>
      </c>
      <c r="G231" s="12"/>
      <c r="H231" s="12"/>
      <c r="I231" s="42"/>
      <c r="J231" s="34"/>
      <c r="K231" s="34"/>
      <c r="L231" s="42"/>
      <c r="M231" s="42"/>
      <c r="N231" s="42"/>
      <c r="O231" s="40"/>
      <c r="P231" s="42"/>
      <c r="Q231" s="30"/>
      <c r="R231" s="70"/>
      <c r="S231" s="71"/>
      <c r="T231" s="30"/>
      <c r="U231" s="42"/>
      <c r="V231" s="42"/>
    </row>
    <row r="232" spans="1:31" ht="13.5" thickBot="1" x14ac:dyDescent="0.25">
      <c r="A232" s="24">
        <v>173</v>
      </c>
      <c r="B232" s="24">
        <v>170</v>
      </c>
      <c r="C232" s="28" t="s">
        <v>273</v>
      </c>
      <c r="D232" s="28" t="s">
        <v>76</v>
      </c>
      <c r="E232" s="24">
        <v>0</v>
      </c>
      <c r="F232" s="44">
        <v>0</v>
      </c>
      <c r="G232" s="12"/>
      <c r="H232" s="12"/>
      <c r="I232" s="42"/>
      <c r="J232" s="34"/>
      <c r="K232" s="34"/>
      <c r="L232" s="42"/>
      <c r="M232" s="42"/>
      <c r="N232" s="42"/>
      <c r="O232" s="35"/>
      <c r="P232" s="42"/>
      <c r="Q232" s="46"/>
      <c r="R232" s="70"/>
      <c r="S232" s="70"/>
      <c r="T232" s="30"/>
      <c r="U232" s="30"/>
      <c r="V232" s="30"/>
    </row>
    <row r="233" spans="1:31" ht="13.5" thickBot="1" x14ac:dyDescent="0.25">
      <c r="A233" s="24">
        <v>173</v>
      </c>
      <c r="B233" s="24">
        <v>170</v>
      </c>
      <c r="C233" s="79" t="s">
        <v>432</v>
      </c>
      <c r="D233" s="79" t="s">
        <v>59</v>
      </c>
      <c r="E233" s="24">
        <v>0</v>
      </c>
      <c r="F233" s="44">
        <v>0</v>
      </c>
      <c r="G233" s="12"/>
      <c r="H233" s="12"/>
      <c r="I233" s="42"/>
      <c r="J233" s="34"/>
      <c r="K233" s="34"/>
      <c r="L233" s="42"/>
      <c r="M233" s="42"/>
      <c r="N233" s="42"/>
      <c r="O233" s="35"/>
      <c r="P233" s="42"/>
      <c r="Q233" s="30"/>
      <c r="R233" s="70"/>
      <c r="S233" s="70"/>
      <c r="T233" s="30"/>
      <c r="U233" s="30"/>
      <c r="V233" s="30"/>
      <c r="W233" s="42"/>
    </row>
    <row r="234" spans="1:31" ht="13.5" thickBot="1" x14ac:dyDescent="0.25">
      <c r="A234" s="24">
        <v>173</v>
      </c>
      <c r="B234" s="24">
        <v>170</v>
      </c>
      <c r="C234" s="28" t="s">
        <v>371</v>
      </c>
      <c r="D234" s="28" t="s">
        <v>172</v>
      </c>
      <c r="E234" s="24">
        <v>0</v>
      </c>
      <c r="F234" s="44">
        <v>0</v>
      </c>
      <c r="G234" s="12"/>
      <c r="H234" s="12"/>
      <c r="I234" s="42"/>
      <c r="J234" s="43"/>
      <c r="K234" s="42"/>
      <c r="L234" s="42"/>
      <c r="M234" s="42"/>
      <c r="N234" s="42"/>
      <c r="O234" s="40"/>
      <c r="P234" s="42"/>
      <c r="Q234" s="30"/>
      <c r="R234" s="70"/>
      <c r="S234" s="70"/>
      <c r="T234" s="30"/>
      <c r="U234" s="42"/>
      <c r="V234" s="42"/>
    </row>
    <row r="235" spans="1:31" ht="13.5" thickBot="1" x14ac:dyDescent="0.25">
      <c r="A235" s="24">
        <v>173</v>
      </c>
      <c r="B235" s="24">
        <v>170</v>
      </c>
      <c r="C235" s="28" t="s">
        <v>452</v>
      </c>
      <c r="D235" s="28" t="s">
        <v>453</v>
      </c>
      <c r="E235" s="24">
        <v>0</v>
      </c>
      <c r="F235" s="44">
        <v>0</v>
      </c>
      <c r="G235" s="12"/>
      <c r="H235" s="12"/>
      <c r="I235" s="42"/>
      <c r="J235" s="34"/>
      <c r="K235" s="34"/>
      <c r="L235" s="42"/>
      <c r="M235" s="42"/>
      <c r="N235" s="42"/>
      <c r="O235" s="40"/>
      <c r="P235" s="42"/>
      <c r="Q235" s="30"/>
      <c r="R235" s="70"/>
      <c r="S235" s="70"/>
      <c r="T235" s="42"/>
      <c r="U235" s="12"/>
      <c r="V235" s="12"/>
    </row>
    <row r="236" spans="1:31" ht="13.5" thickBot="1" x14ac:dyDescent="0.25">
      <c r="A236" s="24">
        <v>173</v>
      </c>
      <c r="B236" s="24">
        <v>170</v>
      </c>
      <c r="C236" s="28" t="s">
        <v>224</v>
      </c>
      <c r="D236" s="28" t="s">
        <v>141</v>
      </c>
      <c r="E236" s="24">
        <v>0</v>
      </c>
      <c r="F236" s="44">
        <v>0</v>
      </c>
      <c r="G236" s="12"/>
      <c r="H236" s="12"/>
      <c r="I236" s="42"/>
      <c r="J236" s="34"/>
      <c r="K236" s="34"/>
      <c r="L236" s="42"/>
      <c r="M236" s="42"/>
      <c r="N236" s="42"/>
      <c r="O236" s="35"/>
      <c r="P236" s="42"/>
      <c r="Q236" s="30"/>
      <c r="R236" s="70"/>
      <c r="S236" s="70"/>
      <c r="T236" s="30"/>
      <c r="U236" s="30"/>
      <c r="V236" s="30"/>
      <c r="X236" s="30"/>
      <c r="Y236" s="30"/>
    </row>
    <row r="237" spans="1:31" ht="13.5" thickBot="1" x14ac:dyDescent="0.25">
      <c r="A237" s="24">
        <v>173</v>
      </c>
      <c r="B237" s="24">
        <v>170</v>
      </c>
      <c r="C237" s="27" t="s">
        <v>140</v>
      </c>
      <c r="D237" s="27" t="s">
        <v>122</v>
      </c>
      <c r="E237" s="24">
        <v>0</v>
      </c>
      <c r="F237" s="44">
        <v>0</v>
      </c>
      <c r="G237" s="12"/>
      <c r="H237" s="12"/>
      <c r="I237" s="42"/>
      <c r="J237" s="34"/>
      <c r="K237" s="34"/>
      <c r="L237" s="42"/>
      <c r="M237" s="42"/>
      <c r="N237" s="42"/>
      <c r="O237" s="35"/>
      <c r="P237" s="42"/>
      <c r="Q237" s="30"/>
      <c r="R237" s="70"/>
      <c r="S237" s="70"/>
      <c r="T237" s="30"/>
      <c r="U237" s="30"/>
      <c r="V237" s="30"/>
    </row>
    <row r="238" spans="1:31" ht="13.5" thickBot="1" x14ac:dyDescent="0.25">
      <c r="A238" s="24">
        <v>173</v>
      </c>
      <c r="B238" s="24">
        <v>170</v>
      </c>
      <c r="C238" s="28" t="s">
        <v>263</v>
      </c>
      <c r="D238" s="28" t="s">
        <v>125</v>
      </c>
      <c r="E238" s="24">
        <v>0</v>
      </c>
      <c r="F238" s="44">
        <v>0</v>
      </c>
      <c r="G238" s="12"/>
      <c r="H238" s="12"/>
      <c r="I238" s="42"/>
      <c r="J238" s="43"/>
      <c r="K238" s="42"/>
      <c r="L238" s="42"/>
      <c r="M238" s="42"/>
      <c r="N238" s="42"/>
      <c r="O238" s="47"/>
      <c r="P238" s="42"/>
      <c r="Q238" s="30"/>
      <c r="R238" s="70"/>
      <c r="S238" s="70"/>
      <c r="T238" s="30"/>
      <c r="U238" s="30"/>
      <c r="V238" s="30"/>
    </row>
    <row r="239" spans="1:31" ht="13.5" thickBot="1" x14ac:dyDescent="0.25">
      <c r="A239" s="24">
        <v>173</v>
      </c>
      <c r="B239" s="24">
        <v>170</v>
      </c>
      <c r="C239" s="28" t="s">
        <v>217</v>
      </c>
      <c r="D239" s="28" t="s">
        <v>59</v>
      </c>
      <c r="E239" s="24">
        <v>0</v>
      </c>
      <c r="F239" s="44">
        <v>0</v>
      </c>
      <c r="G239" s="12"/>
      <c r="H239" s="12"/>
      <c r="I239" s="42"/>
      <c r="J239" s="43"/>
      <c r="K239" s="42"/>
      <c r="L239" s="42"/>
      <c r="M239" s="42"/>
      <c r="N239" s="34"/>
      <c r="O239" s="34"/>
      <c r="P239" s="42"/>
      <c r="Q239" s="30"/>
      <c r="R239" s="70"/>
      <c r="S239" s="70"/>
      <c r="T239" s="30"/>
      <c r="U239" s="30"/>
      <c r="V239" s="30"/>
      <c r="W239" s="42"/>
      <c r="AC239" s="45"/>
      <c r="AD239" s="45"/>
      <c r="AE239" s="45"/>
    </row>
    <row r="240" spans="1:31" ht="13.5" thickBot="1" x14ac:dyDescent="0.25">
      <c r="A240" s="24">
        <v>173</v>
      </c>
      <c r="B240" s="24">
        <v>170</v>
      </c>
      <c r="C240" s="28" t="s">
        <v>154</v>
      </c>
      <c r="D240" s="28" t="s">
        <v>261</v>
      </c>
      <c r="E240" s="24">
        <v>0</v>
      </c>
      <c r="F240" s="44">
        <v>0</v>
      </c>
      <c r="G240" s="12"/>
      <c r="H240" s="12"/>
      <c r="I240" s="42"/>
      <c r="J240" s="43"/>
      <c r="K240" s="42"/>
      <c r="L240" s="42"/>
      <c r="M240" s="42"/>
      <c r="N240" s="34"/>
      <c r="O240" s="34"/>
      <c r="P240" s="42"/>
      <c r="Q240" s="30"/>
      <c r="R240" s="70"/>
      <c r="S240" s="70"/>
      <c r="T240" s="30"/>
      <c r="U240" s="30"/>
      <c r="V240" s="30"/>
    </row>
    <row r="241" spans="1:31" ht="13.5" thickBot="1" x14ac:dyDescent="0.25">
      <c r="A241" s="24">
        <v>173</v>
      </c>
      <c r="B241" s="24">
        <v>170</v>
      </c>
      <c r="C241" s="28" t="s">
        <v>209</v>
      </c>
      <c r="D241" s="28" t="s">
        <v>16</v>
      </c>
      <c r="E241" s="24">
        <v>0</v>
      </c>
      <c r="F241" s="44">
        <v>0</v>
      </c>
      <c r="G241" s="12"/>
      <c r="H241" s="12"/>
      <c r="I241" s="42"/>
      <c r="J241" s="43"/>
      <c r="K241" s="42"/>
      <c r="L241" s="42"/>
      <c r="M241" s="42"/>
      <c r="N241" s="42"/>
      <c r="O241" s="47"/>
      <c r="P241" s="42"/>
      <c r="Q241" s="30"/>
      <c r="R241" s="70"/>
      <c r="S241" s="70"/>
      <c r="T241" s="30"/>
      <c r="U241" s="30"/>
      <c r="V241" s="30"/>
    </row>
    <row r="242" spans="1:31" ht="13.5" thickBot="1" x14ac:dyDescent="0.25">
      <c r="A242" s="24">
        <v>173</v>
      </c>
      <c r="B242" s="24">
        <v>170</v>
      </c>
      <c r="C242" s="28" t="s">
        <v>232</v>
      </c>
      <c r="D242" s="28" t="s">
        <v>66</v>
      </c>
      <c r="E242" s="24">
        <v>0</v>
      </c>
      <c r="F242" s="44">
        <v>0</v>
      </c>
      <c r="G242" s="12"/>
      <c r="H242" s="12"/>
      <c r="I242" s="42"/>
      <c r="J242" s="34"/>
      <c r="K242" s="34"/>
      <c r="L242" s="42"/>
      <c r="M242" s="42"/>
      <c r="N242" s="42"/>
      <c r="O242" s="35"/>
      <c r="P242" s="42"/>
      <c r="Q242" s="30"/>
      <c r="R242" s="70"/>
      <c r="S242" s="70"/>
      <c r="T242" s="30"/>
      <c r="U242" s="30"/>
      <c r="V242" s="30"/>
      <c r="X242" s="30"/>
      <c r="Y242" s="30"/>
    </row>
    <row r="243" spans="1:31" ht="13.5" thickBot="1" x14ac:dyDescent="0.25">
      <c r="A243" s="24">
        <v>173</v>
      </c>
      <c r="B243" s="24">
        <v>170</v>
      </c>
      <c r="C243" s="28" t="s">
        <v>233</v>
      </c>
      <c r="D243" s="28" t="s">
        <v>135</v>
      </c>
      <c r="E243" s="24">
        <v>0</v>
      </c>
      <c r="F243" s="44">
        <v>0</v>
      </c>
      <c r="G243" s="12"/>
      <c r="H243" s="12"/>
      <c r="I243" s="42"/>
      <c r="J243" s="34"/>
      <c r="K243" s="34"/>
      <c r="L243" s="42"/>
      <c r="M243" s="42"/>
      <c r="N243" s="42"/>
      <c r="O243" s="35"/>
      <c r="P243" s="42"/>
      <c r="Q243" s="30"/>
      <c r="R243" s="70"/>
      <c r="S243" s="70"/>
      <c r="T243" s="30"/>
      <c r="U243" s="30"/>
      <c r="V243" s="30"/>
      <c r="Y243" s="45"/>
    </row>
    <row r="244" spans="1:31" ht="13.5" thickBot="1" x14ac:dyDescent="0.25">
      <c r="A244" s="24">
        <v>173</v>
      </c>
      <c r="B244" s="24">
        <v>170</v>
      </c>
      <c r="C244" s="27" t="s">
        <v>123</v>
      </c>
      <c r="D244" s="27" t="s">
        <v>124</v>
      </c>
      <c r="E244" s="24">
        <v>0</v>
      </c>
      <c r="F244" s="44">
        <v>0</v>
      </c>
      <c r="G244" s="12"/>
      <c r="H244" s="12"/>
      <c r="I244" s="42"/>
      <c r="J244" s="43"/>
      <c r="K244" s="42"/>
      <c r="L244" s="42"/>
      <c r="M244" s="42"/>
      <c r="N244" s="42"/>
      <c r="O244" s="40"/>
      <c r="P244" s="42"/>
      <c r="Q244" s="30"/>
      <c r="R244" s="70"/>
      <c r="S244" s="72"/>
      <c r="T244" s="34"/>
      <c r="U244" s="30"/>
      <c r="V244" s="30"/>
    </row>
    <row r="245" spans="1:31" ht="13.5" thickBot="1" x14ac:dyDescent="0.25">
      <c r="A245" s="24">
        <v>173</v>
      </c>
      <c r="B245" s="24">
        <v>170</v>
      </c>
      <c r="C245" s="27" t="s">
        <v>108</v>
      </c>
      <c r="D245" s="27" t="s">
        <v>70</v>
      </c>
      <c r="E245" s="24">
        <v>0</v>
      </c>
      <c r="F245" s="44">
        <v>0</v>
      </c>
      <c r="G245" s="12"/>
      <c r="H245" s="12"/>
      <c r="I245" s="42"/>
      <c r="J245" s="43"/>
      <c r="K245" s="42"/>
      <c r="L245" s="42"/>
      <c r="M245" s="42"/>
      <c r="N245" s="42"/>
      <c r="O245" s="47"/>
      <c r="P245" s="42"/>
      <c r="Q245" s="30"/>
      <c r="R245" s="70"/>
      <c r="S245" s="71"/>
      <c r="T245" s="30"/>
      <c r="U245" s="30"/>
      <c r="V245" s="30"/>
    </row>
    <row r="246" spans="1:31" ht="13.5" thickBot="1" x14ac:dyDescent="0.25">
      <c r="A246" s="24">
        <v>173</v>
      </c>
      <c r="B246" s="24">
        <v>170</v>
      </c>
      <c r="C246" s="27" t="s">
        <v>108</v>
      </c>
      <c r="D246" s="27" t="s">
        <v>109</v>
      </c>
      <c r="E246" s="24">
        <v>0</v>
      </c>
      <c r="F246" s="44">
        <v>0</v>
      </c>
      <c r="G246" s="12"/>
      <c r="H246" s="12"/>
      <c r="I246" s="42"/>
      <c r="J246" s="43"/>
      <c r="K246" s="42"/>
      <c r="L246" s="42"/>
      <c r="M246" s="42"/>
      <c r="N246" s="42"/>
      <c r="O246" s="47"/>
      <c r="P246" s="42"/>
      <c r="Q246" s="30"/>
      <c r="R246" s="70"/>
      <c r="S246" s="70"/>
      <c r="T246" s="30"/>
      <c r="U246" s="30"/>
      <c r="V246" s="30"/>
    </row>
    <row r="247" spans="1:31" ht="13.5" thickBot="1" x14ac:dyDescent="0.25">
      <c r="A247" s="24">
        <v>173</v>
      </c>
      <c r="B247" s="24">
        <v>170</v>
      </c>
      <c r="C247" s="28" t="s">
        <v>210</v>
      </c>
      <c r="D247" s="28" t="s">
        <v>150</v>
      </c>
      <c r="E247" s="24">
        <v>0</v>
      </c>
      <c r="F247" s="44">
        <v>0</v>
      </c>
      <c r="G247" s="12"/>
      <c r="H247" s="12"/>
      <c r="I247" s="42"/>
      <c r="J247" s="43"/>
      <c r="K247" s="42"/>
      <c r="L247" s="42"/>
      <c r="M247" s="42"/>
      <c r="N247" s="42"/>
      <c r="O247" s="47"/>
      <c r="P247" s="42"/>
      <c r="Q247" s="30"/>
      <c r="R247" s="70"/>
      <c r="S247" s="70"/>
      <c r="T247" s="30"/>
      <c r="U247" s="30"/>
      <c r="V247" s="30"/>
    </row>
    <row r="248" spans="1:31" ht="13.5" thickBot="1" x14ac:dyDescent="0.25">
      <c r="A248" s="24">
        <v>173</v>
      </c>
      <c r="B248" s="24">
        <v>170</v>
      </c>
      <c r="C248" s="27" t="s">
        <v>128</v>
      </c>
      <c r="D248" s="27" t="s">
        <v>24</v>
      </c>
      <c r="E248" s="24">
        <v>0</v>
      </c>
      <c r="F248" s="44">
        <v>0</v>
      </c>
      <c r="G248" s="12"/>
      <c r="H248" s="12"/>
      <c r="I248" s="42"/>
      <c r="J248" s="34"/>
      <c r="K248" s="34"/>
      <c r="L248" s="42"/>
      <c r="M248" s="42"/>
      <c r="N248" s="42"/>
      <c r="O248" s="40"/>
      <c r="P248" s="42"/>
      <c r="Q248" s="30"/>
      <c r="R248" s="70"/>
      <c r="S248" s="70"/>
      <c r="T248" s="30"/>
      <c r="U248" s="12"/>
      <c r="V248" s="12"/>
    </row>
    <row r="249" spans="1:31" ht="13.5" thickBot="1" x14ac:dyDescent="0.25">
      <c r="A249" s="24">
        <v>173</v>
      </c>
      <c r="B249" s="24">
        <v>170</v>
      </c>
      <c r="C249" s="28" t="s">
        <v>129</v>
      </c>
      <c r="D249" s="28" t="s">
        <v>20</v>
      </c>
      <c r="E249" s="24">
        <v>0</v>
      </c>
      <c r="F249" s="44">
        <v>0</v>
      </c>
      <c r="G249" s="12"/>
      <c r="H249" s="12"/>
      <c r="I249" s="42"/>
      <c r="J249" s="34"/>
      <c r="K249" s="34"/>
      <c r="L249" s="42"/>
      <c r="M249" s="42"/>
      <c r="N249" s="42"/>
      <c r="O249" s="34"/>
      <c r="P249" s="42"/>
      <c r="Q249" s="30"/>
      <c r="R249" s="70"/>
      <c r="S249" s="70"/>
      <c r="T249" s="30"/>
      <c r="U249" s="30"/>
      <c r="V249" s="30"/>
      <c r="X249" s="42"/>
      <c r="Y249" s="42"/>
      <c r="Z249" s="43"/>
      <c r="AA249" s="43"/>
      <c r="AB249" s="43"/>
      <c r="AC249" s="43"/>
      <c r="AD249" s="43"/>
      <c r="AE249" s="43"/>
    </row>
    <row r="250" spans="1:31" ht="13.5" thickBot="1" x14ac:dyDescent="0.25">
      <c r="A250" s="24">
        <v>173</v>
      </c>
      <c r="B250" s="24">
        <v>170</v>
      </c>
      <c r="C250" s="28" t="s">
        <v>372</v>
      </c>
      <c r="D250" s="28" t="s">
        <v>373</v>
      </c>
      <c r="E250" s="24">
        <v>0</v>
      </c>
      <c r="F250" s="44">
        <v>0</v>
      </c>
      <c r="G250" s="12"/>
      <c r="H250" s="12"/>
      <c r="I250" s="42"/>
      <c r="J250" s="34"/>
      <c r="K250" s="34"/>
      <c r="L250" s="42"/>
      <c r="M250" s="42"/>
      <c r="N250" s="42"/>
      <c r="O250" s="35"/>
      <c r="P250" s="42"/>
      <c r="Q250" s="30"/>
      <c r="R250" s="70"/>
      <c r="S250" s="70"/>
      <c r="T250" s="30"/>
      <c r="U250" s="12"/>
      <c r="V250" s="12"/>
    </row>
    <row r="251" spans="1:31" ht="13.5" thickBot="1" x14ac:dyDescent="0.25">
      <c r="A251" s="24">
        <v>173</v>
      </c>
      <c r="B251" s="24">
        <v>170</v>
      </c>
      <c r="C251" s="325" t="s">
        <v>385</v>
      </c>
      <c r="D251" s="325" t="s">
        <v>386</v>
      </c>
      <c r="E251" s="24">
        <v>0</v>
      </c>
      <c r="F251" s="44">
        <v>0</v>
      </c>
      <c r="G251" s="12"/>
      <c r="H251" s="12"/>
      <c r="I251" s="42"/>
      <c r="J251" s="43"/>
      <c r="K251" s="42"/>
      <c r="L251" s="42"/>
      <c r="M251" s="42"/>
      <c r="N251" s="42"/>
      <c r="O251" s="35"/>
      <c r="P251" s="42"/>
      <c r="Q251" s="30"/>
      <c r="R251" s="70"/>
      <c r="S251" s="70"/>
      <c r="T251" s="30"/>
      <c r="U251" s="30"/>
      <c r="V251" s="30"/>
    </row>
    <row r="252" spans="1:31" ht="13.5" thickBot="1" x14ac:dyDescent="0.25">
      <c r="A252" s="24">
        <v>173</v>
      </c>
      <c r="B252" s="24">
        <v>170</v>
      </c>
      <c r="C252" s="28" t="s">
        <v>305</v>
      </c>
      <c r="D252" s="28" t="s">
        <v>186</v>
      </c>
      <c r="E252" s="24">
        <v>0</v>
      </c>
      <c r="F252" s="44">
        <v>0</v>
      </c>
      <c r="G252" s="12"/>
      <c r="H252" s="12"/>
      <c r="I252" s="42"/>
      <c r="J252" s="34"/>
      <c r="K252" s="34"/>
      <c r="L252" s="42"/>
      <c r="M252" s="42"/>
      <c r="N252" s="42"/>
      <c r="O252" s="35"/>
      <c r="P252" s="42"/>
      <c r="Q252" s="30"/>
      <c r="R252" s="70"/>
      <c r="S252" s="71"/>
      <c r="T252" s="30"/>
      <c r="U252" s="30"/>
      <c r="V252" s="30"/>
    </row>
    <row r="253" spans="1:31" ht="13.5" thickBot="1" x14ac:dyDescent="0.25">
      <c r="A253" s="24">
        <v>173</v>
      </c>
      <c r="B253" s="24">
        <v>170</v>
      </c>
      <c r="C253" s="27" t="s">
        <v>13</v>
      </c>
      <c r="D253" s="27" t="s">
        <v>16</v>
      </c>
      <c r="E253" s="24">
        <v>0</v>
      </c>
      <c r="F253" s="44">
        <v>0</v>
      </c>
      <c r="G253" s="12"/>
      <c r="H253" s="12"/>
      <c r="I253" s="42"/>
      <c r="J253" s="43"/>
      <c r="K253" s="42"/>
      <c r="L253" s="42"/>
      <c r="M253" s="42"/>
      <c r="N253" s="34"/>
      <c r="O253" s="47"/>
      <c r="P253" s="42"/>
      <c r="Q253" s="30"/>
      <c r="R253" s="70"/>
      <c r="S253" s="70"/>
      <c r="T253" s="30"/>
      <c r="U253" s="30"/>
      <c r="V253" s="30"/>
      <c r="X253" s="42"/>
      <c r="Y253" s="42"/>
    </row>
    <row r="254" spans="1:31" ht="13.5" thickBot="1" x14ac:dyDescent="0.25">
      <c r="A254" s="24">
        <v>173</v>
      </c>
      <c r="B254" s="24">
        <v>170</v>
      </c>
      <c r="C254" s="28" t="s">
        <v>375</v>
      </c>
      <c r="D254" s="28" t="s">
        <v>12</v>
      </c>
      <c r="E254" s="24">
        <v>0</v>
      </c>
      <c r="F254" s="44">
        <v>0</v>
      </c>
      <c r="G254" s="12"/>
      <c r="H254" s="12"/>
      <c r="I254" s="42"/>
      <c r="J254" s="43"/>
      <c r="K254" s="42"/>
      <c r="L254" s="42"/>
      <c r="M254" s="42"/>
      <c r="N254" s="42"/>
      <c r="O254" s="47"/>
      <c r="P254" s="46"/>
      <c r="Q254" s="30"/>
      <c r="R254" s="70"/>
      <c r="S254" s="70"/>
      <c r="T254" s="30"/>
      <c r="U254" s="30"/>
      <c r="V254" s="30"/>
    </row>
    <row r="255" spans="1:31" ht="13.5" thickBot="1" x14ac:dyDescent="0.25">
      <c r="A255" s="24">
        <v>173</v>
      </c>
      <c r="B255" s="24">
        <v>170</v>
      </c>
      <c r="C255" s="28" t="s">
        <v>309</v>
      </c>
      <c r="D255" s="28" t="s">
        <v>202</v>
      </c>
      <c r="E255" s="24">
        <v>0</v>
      </c>
      <c r="F255" s="44">
        <v>0</v>
      </c>
      <c r="G255" s="12"/>
      <c r="H255" s="12"/>
      <c r="I255" s="42"/>
      <c r="J255" s="34"/>
      <c r="K255" s="34"/>
      <c r="L255" s="42"/>
      <c r="M255" s="42"/>
      <c r="N255" s="42"/>
      <c r="O255" s="35"/>
      <c r="P255" s="42"/>
      <c r="Q255" s="30"/>
      <c r="R255" s="70"/>
      <c r="S255" s="70"/>
      <c r="T255" s="30"/>
      <c r="U255" s="30"/>
      <c r="V255" s="30"/>
    </row>
    <row r="256" spans="1:31" ht="13.5" thickBot="1" x14ac:dyDescent="0.25">
      <c r="A256" s="24">
        <v>173</v>
      </c>
      <c r="B256" s="24">
        <v>170</v>
      </c>
      <c r="C256" s="79" t="s">
        <v>828</v>
      </c>
      <c r="D256" s="79" t="s">
        <v>223</v>
      </c>
      <c r="E256" s="24">
        <v>0</v>
      </c>
      <c r="F256" s="44">
        <v>0</v>
      </c>
      <c r="G256" s="12"/>
      <c r="H256" s="12"/>
      <c r="I256" s="42"/>
      <c r="J256" s="34"/>
      <c r="K256" s="34"/>
      <c r="L256" s="42"/>
      <c r="M256" s="42"/>
      <c r="N256" s="34"/>
      <c r="O256" s="34"/>
      <c r="P256" s="42"/>
      <c r="Q256" s="30"/>
      <c r="R256" s="70"/>
      <c r="S256" s="70"/>
      <c r="T256" s="30"/>
      <c r="U256" s="12"/>
      <c r="V256" s="12"/>
    </row>
    <row r="257" spans="1:31" ht="13.5" thickBot="1" x14ac:dyDescent="0.25">
      <c r="A257" s="24">
        <v>173</v>
      </c>
      <c r="B257" s="24">
        <v>170</v>
      </c>
      <c r="C257" s="28" t="s">
        <v>77</v>
      </c>
      <c r="D257" s="28" t="s">
        <v>330</v>
      </c>
      <c r="E257" s="24">
        <v>0</v>
      </c>
      <c r="F257" s="44">
        <v>0</v>
      </c>
      <c r="G257" s="12"/>
      <c r="H257" s="12"/>
      <c r="I257" s="42"/>
      <c r="J257" s="34"/>
      <c r="K257" s="34"/>
      <c r="L257" s="42"/>
      <c r="M257" s="42"/>
      <c r="N257" s="42"/>
      <c r="P257" s="34"/>
      <c r="Q257" s="30"/>
      <c r="R257" s="70"/>
      <c r="S257" s="72"/>
      <c r="T257" s="30"/>
      <c r="U257" s="30"/>
      <c r="V257" s="30"/>
    </row>
    <row r="258" spans="1:31" ht="13.5" thickBot="1" x14ac:dyDescent="0.25">
      <c r="A258" s="24">
        <v>173</v>
      </c>
      <c r="B258" s="24">
        <v>170</v>
      </c>
      <c r="C258" s="28" t="s">
        <v>433</v>
      </c>
      <c r="D258" s="28" t="s">
        <v>434</v>
      </c>
      <c r="E258" s="24">
        <v>0</v>
      </c>
      <c r="F258" s="44">
        <v>0</v>
      </c>
      <c r="G258" s="12"/>
      <c r="H258" s="12"/>
      <c r="I258" s="42"/>
      <c r="J258" s="43"/>
      <c r="K258" s="42"/>
      <c r="L258" s="42"/>
      <c r="M258" s="42"/>
      <c r="N258" s="42"/>
      <c r="O258" s="47"/>
      <c r="P258" s="42"/>
      <c r="Q258" s="30"/>
      <c r="R258" s="70"/>
      <c r="S258" s="70"/>
      <c r="T258" s="30"/>
      <c r="U258" s="30"/>
      <c r="V258" s="30"/>
    </row>
    <row r="259" spans="1:31" ht="13.5" thickBot="1" x14ac:dyDescent="0.25">
      <c r="A259" s="24">
        <v>173</v>
      </c>
      <c r="B259" s="24">
        <v>170</v>
      </c>
      <c r="C259" s="28" t="s">
        <v>214</v>
      </c>
      <c r="D259" s="28" t="s">
        <v>215</v>
      </c>
      <c r="E259" s="24">
        <v>0</v>
      </c>
      <c r="F259" s="44">
        <v>0</v>
      </c>
      <c r="G259" s="12"/>
      <c r="H259" s="12"/>
      <c r="I259" s="42"/>
      <c r="J259" s="36"/>
      <c r="K259" s="34"/>
      <c r="L259" s="42"/>
      <c r="M259" s="42"/>
      <c r="N259" s="42"/>
      <c r="O259" s="33"/>
      <c r="P259" s="42"/>
      <c r="Q259" s="30"/>
      <c r="R259" s="70"/>
      <c r="S259" s="70"/>
      <c r="T259" s="42"/>
      <c r="U259" s="30"/>
      <c r="V259" s="30"/>
    </row>
    <row r="260" spans="1:31" ht="13.5" thickBot="1" x14ac:dyDescent="0.25">
      <c r="A260" s="24">
        <v>173</v>
      </c>
      <c r="B260" s="24">
        <v>170</v>
      </c>
      <c r="C260" s="28" t="s">
        <v>216</v>
      </c>
      <c r="D260" s="28" t="s">
        <v>146</v>
      </c>
      <c r="E260" s="24">
        <v>0</v>
      </c>
      <c r="F260" s="44">
        <v>0</v>
      </c>
      <c r="G260" s="12"/>
      <c r="H260" s="12"/>
      <c r="I260" s="42"/>
      <c r="J260" s="43"/>
      <c r="K260" s="42"/>
      <c r="L260" s="42"/>
      <c r="M260" s="42"/>
      <c r="N260" s="42"/>
      <c r="O260" s="34"/>
      <c r="P260" s="42"/>
      <c r="Q260" s="30"/>
      <c r="R260" s="70"/>
      <c r="S260" s="70"/>
      <c r="T260" s="30"/>
      <c r="U260" s="30"/>
      <c r="V260" s="30"/>
      <c r="Y260" s="45"/>
      <c r="AC260" s="45"/>
      <c r="AD260" s="45"/>
      <c r="AE260" s="45"/>
    </row>
    <row r="261" spans="1:31" ht="13.5" thickBot="1" x14ac:dyDescent="0.25">
      <c r="A261" s="24">
        <v>173</v>
      </c>
      <c r="B261" s="24">
        <v>170</v>
      </c>
      <c r="C261" s="28" t="s">
        <v>310</v>
      </c>
      <c r="D261" s="28" t="s">
        <v>25</v>
      </c>
      <c r="E261" s="24">
        <v>0</v>
      </c>
      <c r="F261" s="44">
        <v>0</v>
      </c>
      <c r="G261" s="12"/>
      <c r="H261" s="12"/>
      <c r="I261" s="42"/>
      <c r="J261" s="43"/>
      <c r="K261" s="42"/>
      <c r="L261" s="42"/>
      <c r="M261" s="42"/>
      <c r="N261" s="42"/>
      <c r="O261" s="47"/>
      <c r="P261" s="42"/>
      <c r="Q261" s="30"/>
      <c r="R261" s="70"/>
      <c r="S261" s="70"/>
      <c r="T261" s="30"/>
      <c r="U261" s="30"/>
      <c r="V261" s="30"/>
    </row>
    <row r="262" spans="1:31" ht="13.5" thickBot="1" x14ac:dyDescent="0.25">
      <c r="A262" s="24">
        <v>173</v>
      </c>
      <c r="B262" s="24">
        <v>170</v>
      </c>
      <c r="C262" s="27" t="s">
        <v>125</v>
      </c>
      <c r="D262" s="27" t="s">
        <v>126</v>
      </c>
      <c r="E262" s="24">
        <v>0</v>
      </c>
      <c r="F262" s="44">
        <v>0</v>
      </c>
      <c r="G262" s="12"/>
      <c r="H262" s="12"/>
      <c r="I262" s="42"/>
      <c r="J262" s="43"/>
      <c r="K262" s="42"/>
      <c r="L262" s="42"/>
      <c r="M262" s="42"/>
      <c r="N262" s="42"/>
      <c r="O262" s="40"/>
      <c r="P262" s="42"/>
      <c r="Q262" s="30"/>
      <c r="R262" s="71"/>
      <c r="S262" s="72"/>
      <c r="T262" s="30"/>
      <c r="U262" s="46"/>
      <c r="V262" s="46"/>
    </row>
    <row r="263" spans="1:31" ht="13.5" thickBot="1" x14ac:dyDescent="0.25">
      <c r="A263" s="24">
        <v>173</v>
      </c>
      <c r="B263" s="24">
        <v>170</v>
      </c>
      <c r="C263" s="28" t="s">
        <v>918</v>
      </c>
      <c r="D263" s="28" t="s">
        <v>919</v>
      </c>
      <c r="E263" s="24">
        <v>0</v>
      </c>
      <c r="F263" s="44">
        <v>0</v>
      </c>
      <c r="G263" s="12"/>
      <c r="H263" s="12"/>
      <c r="I263" s="42"/>
      <c r="J263" s="43"/>
      <c r="K263" s="42"/>
      <c r="L263" s="42"/>
      <c r="M263" s="42"/>
      <c r="N263" s="42"/>
      <c r="O263" s="47"/>
      <c r="P263" s="42"/>
      <c r="Q263" s="30"/>
      <c r="R263" s="70"/>
      <c r="S263" s="70"/>
      <c r="T263" s="30"/>
      <c r="U263" s="30"/>
      <c r="V263" s="30"/>
    </row>
    <row r="264" spans="1:31" ht="13.5" thickBot="1" x14ac:dyDescent="0.25">
      <c r="A264" s="24">
        <v>173</v>
      </c>
      <c r="B264" s="24">
        <v>170</v>
      </c>
      <c r="C264" s="28" t="s">
        <v>226</v>
      </c>
      <c r="D264" s="28" t="s">
        <v>194</v>
      </c>
      <c r="E264" s="24">
        <v>0</v>
      </c>
      <c r="F264" s="44">
        <v>0</v>
      </c>
      <c r="G264" s="12"/>
      <c r="H264" s="12"/>
      <c r="I264" s="42"/>
      <c r="J264" s="43"/>
      <c r="K264" s="42"/>
      <c r="L264" s="42"/>
      <c r="M264" s="42"/>
      <c r="N264" s="42"/>
      <c r="O264" s="47"/>
      <c r="P264" s="42"/>
      <c r="Q264" s="30"/>
      <c r="R264" s="70"/>
      <c r="S264" s="70"/>
      <c r="T264" s="42"/>
      <c r="U264" s="30"/>
      <c r="V264" s="30"/>
      <c r="X264" s="30"/>
      <c r="Y264" s="30"/>
    </row>
    <row r="265" spans="1:31" ht="13.5" thickBot="1" x14ac:dyDescent="0.25">
      <c r="A265" s="24">
        <v>173</v>
      </c>
      <c r="B265" s="24">
        <v>170</v>
      </c>
      <c r="C265" s="28" t="s">
        <v>229</v>
      </c>
      <c r="D265" s="28" t="s">
        <v>230</v>
      </c>
      <c r="E265" s="24">
        <v>0</v>
      </c>
      <c r="F265" s="44">
        <v>0</v>
      </c>
      <c r="G265" s="12"/>
      <c r="H265" s="12"/>
      <c r="I265" s="42"/>
      <c r="J265" s="34"/>
      <c r="K265" s="42"/>
      <c r="L265" s="42"/>
      <c r="M265" s="42"/>
      <c r="N265" s="42"/>
      <c r="O265" s="46"/>
      <c r="P265" s="42"/>
      <c r="Q265" s="30"/>
      <c r="R265" s="70"/>
      <c r="S265" s="70"/>
      <c r="T265" s="30"/>
      <c r="U265" s="30"/>
      <c r="V265" s="42"/>
    </row>
    <row r="266" spans="1:31" ht="13.5" thickBot="1" x14ac:dyDescent="0.25">
      <c r="A266" s="24">
        <v>173</v>
      </c>
      <c r="B266" s="24">
        <v>170</v>
      </c>
      <c r="C266" s="79" t="s">
        <v>435</v>
      </c>
      <c r="D266" s="79" t="s">
        <v>20</v>
      </c>
      <c r="E266" s="24">
        <v>0</v>
      </c>
      <c r="F266" s="44">
        <v>0</v>
      </c>
      <c r="G266" s="12"/>
      <c r="H266" s="12"/>
      <c r="I266" s="42"/>
      <c r="J266" s="43"/>
      <c r="K266" s="42"/>
      <c r="L266" s="42"/>
      <c r="M266" s="42"/>
      <c r="N266" s="42"/>
      <c r="O266" s="47"/>
      <c r="P266" s="42"/>
      <c r="Q266" s="30"/>
      <c r="R266" s="70"/>
      <c r="S266" s="70"/>
      <c r="T266" s="42"/>
      <c r="U266" s="30"/>
      <c r="V266" s="30"/>
    </row>
    <row r="267" spans="1:31" ht="13.5" thickBot="1" x14ac:dyDescent="0.25">
      <c r="A267" s="24">
        <v>173</v>
      </c>
      <c r="B267" s="24">
        <v>170</v>
      </c>
      <c r="C267" s="325" t="s">
        <v>438</v>
      </c>
      <c r="D267" s="325" t="s">
        <v>150</v>
      </c>
      <c r="E267" s="24">
        <v>0</v>
      </c>
      <c r="F267" s="44">
        <v>0</v>
      </c>
      <c r="G267" s="12"/>
      <c r="H267" s="12"/>
      <c r="I267" s="42"/>
      <c r="J267" s="43"/>
      <c r="K267" s="42"/>
      <c r="L267" s="42"/>
      <c r="M267" s="42"/>
      <c r="N267" s="42"/>
      <c r="O267" s="47"/>
      <c r="P267" s="42"/>
      <c r="Q267" s="30"/>
      <c r="R267" s="70"/>
      <c r="S267" s="70"/>
      <c r="T267" s="42"/>
      <c r="U267" s="30"/>
      <c r="V267" s="30"/>
    </row>
    <row r="268" spans="1:31" ht="13.5" thickBot="1" x14ac:dyDescent="0.25">
      <c r="A268" s="24">
        <v>173</v>
      </c>
      <c r="B268" s="24">
        <v>170</v>
      </c>
      <c r="C268" s="28" t="s">
        <v>17</v>
      </c>
      <c r="D268" s="28" t="s">
        <v>205</v>
      </c>
      <c r="E268" s="24">
        <v>0</v>
      </c>
      <c r="F268" s="44">
        <v>0</v>
      </c>
      <c r="G268" s="12"/>
      <c r="H268" s="12"/>
      <c r="I268" s="42"/>
      <c r="J268" s="36"/>
      <c r="K268" s="34"/>
      <c r="L268" s="42"/>
      <c r="M268" s="42"/>
      <c r="N268" s="42"/>
      <c r="O268" s="40"/>
      <c r="P268" s="42"/>
      <c r="Q268" s="30"/>
      <c r="R268" s="70"/>
      <c r="S268" s="71"/>
      <c r="T268" s="42"/>
      <c r="U268" s="30"/>
      <c r="V268" s="30"/>
    </row>
    <row r="269" spans="1:31" ht="13.5" thickBot="1" x14ac:dyDescent="0.25">
      <c r="A269" s="24">
        <v>173</v>
      </c>
      <c r="B269" s="24">
        <v>170</v>
      </c>
      <c r="C269" s="27" t="s">
        <v>6</v>
      </c>
      <c r="D269" s="27" t="s">
        <v>18</v>
      </c>
      <c r="E269" s="24">
        <v>0</v>
      </c>
      <c r="F269" s="44">
        <v>0</v>
      </c>
      <c r="G269" s="12"/>
      <c r="H269" s="12"/>
      <c r="I269" s="42"/>
      <c r="J269" s="43"/>
      <c r="K269" s="42"/>
      <c r="L269" s="42"/>
      <c r="M269" s="42"/>
      <c r="N269" s="34"/>
      <c r="O269" s="47"/>
      <c r="P269" s="42"/>
      <c r="Q269" s="30"/>
      <c r="R269" s="70"/>
      <c r="S269" s="71"/>
      <c r="T269" s="30"/>
      <c r="U269" s="30"/>
      <c r="V269" s="30"/>
      <c r="AA269" s="45"/>
      <c r="AB269" s="45"/>
      <c r="AC269" s="45"/>
      <c r="AD269" s="45"/>
      <c r="AE269" s="45"/>
    </row>
    <row r="270" spans="1:31" ht="13.5" thickBot="1" x14ac:dyDescent="0.25">
      <c r="A270" s="24">
        <v>173</v>
      </c>
      <c r="B270" s="24">
        <v>170</v>
      </c>
      <c r="C270" s="76" t="s">
        <v>121</v>
      </c>
      <c r="D270" s="76" t="s">
        <v>24</v>
      </c>
      <c r="E270" s="24">
        <v>0</v>
      </c>
      <c r="F270" s="44">
        <v>0</v>
      </c>
      <c r="G270" s="12"/>
      <c r="H270" s="12"/>
      <c r="I270" s="42"/>
      <c r="J270" s="43"/>
      <c r="K270" s="42"/>
      <c r="L270" s="42"/>
      <c r="M270" s="42"/>
      <c r="N270" s="34"/>
      <c r="O270" s="43"/>
      <c r="P270" s="42"/>
      <c r="Q270" s="30"/>
      <c r="R270" s="71"/>
      <c r="S270" s="70"/>
      <c r="T270" s="30"/>
      <c r="U270" s="30"/>
      <c r="V270" s="30"/>
    </row>
    <row r="271" spans="1:31" ht="13.5" thickBot="1" x14ac:dyDescent="0.25">
      <c r="A271" s="24">
        <v>173</v>
      </c>
      <c r="B271" s="24">
        <v>170</v>
      </c>
      <c r="C271" s="28" t="s">
        <v>183</v>
      </c>
      <c r="D271" s="28" t="s">
        <v>141</v>
      </c>
      <c r="E271" s="24">
        <v>0</v>
      </c>
      <c r="F271" s="44">
        <v>0</v>
      </c>
      <c r="G271" s="12"/>
      <c r="H271" s="12"/>
      <c r="I271" s="42"/>
      <c r="J271" s="42"/>
      <c r="K271" s="42"/>
      <c r="L271" s="42"/>
      <c r="M271" s="42"/>
      <c r="N271" s="34"/>
      <c r="O271" s="34"/>
      <c r="P271" s="42"/>
      <c r="Q271" s="30"/>
      <c r="R271" s="71"/>
      <c r="S271" s="71"/>
      <c r="T271" s="30"/>
    </row>
    <row r="272" spans="1:31" ht="13.5" thickBot="1" x14ac:dyDescent="0.25">
      <c r="A272" s="24">
        <v>173</v>
      </c>
      <c r="B272" s="24">
        <v>170</v>
      </c>
      <c r="C272" s="28" t="s">
        <v>311</v>
      </c>
      <c r="D272" s="28" t="s">
        <v>22</v>
      </c>
      <c r="E272" s="24">
        <v>0</v>
      </c>
      <c r="F272" s="44">
        <v>0</v>
      </c>
      <c r="G272" s="12"/>
      <c r="H272" s="12"/>
      <c r="I272" s="42"/>
      <c r="J272" s="43"/>
      <c r="K272" s="42"/>
      <c r="L272" s="42"/>
      <c r="M272" s="42"/>
      <c r="N272" s="42"/>
      <c r="O272" s="47"/>
      <c r="P272" s="42"/>
      <c r="Q272" s="30"/>
      <c r="R272" s="70"/>
      <c r="S272" s="70"/>
      <c r="T272" s="42"/>
      <c r="U272" s="30"/>
      <c r="V272" s="30"/>
    </row>
    <row r="273" spans="1:31" ht="13.5" thickBot="1" x14ac:dyDescent="0.25">
      <c r="A273" s="24">
        <v>173</v>
      </c>
      <c r="B273" s="24">
        <v>170</v>
      </c>
      <c r="C273" s="76" t="s">
        <v>62</v>
      </c>
      <c r="D273" s="76" t="s">
        <v>72</v>
      </c>
      <c r="E273" s="24">
        <v>0</v>
      </c>
      <c r="F273" s="44">
        <v>0</v>
      </c>
      <c r="G273" s="12"/>
      <c r="H273" s="12"/>
      <c r="I273" s="42"/>
      <c r="J273" s="43"/>
      <c r="K273" s="42"/>
      <c r="L273" s="42"/>
      <c r="M273" s="42"/>
      <c r="N273" s="34"/>
      <c r="O273" s="47"/>
      <c r="P273" s="42"/>
      <c r="Q273" s="30"/>
      <c r="R273" s="71"/>
      <c r="S273" s="72"/>
      <c r="T273" s="30"/>
      <c r="U273" s="30"/>
      <c r="V273" s="30"/>
    </row>
    <row r="274" spans="1:31" ht="13.5" thickBot="1" x14ac:dyDescent="0.25">
      <c r="A274" s="24">
        <v>173</v>
      </c>
      <c r="B274" s="24">
        <v>170</v>
      </c>
      <c r="C274" s="27" t="s">
        <v>68</v>
      </c>
      <c r="D274" s="27" t="s">
        <v>26</v>
      </c>
      <c r="E274" s="24">
        <v>0</v>
      </c>
      <c r="F274" s="44">
        <v>0</v>
      </c>
      <c r="G274" s="12"/>
      <c r="H274" s="12"/>
      <c r="I274" s="42"/>
      <c r="J274" s="43"/>
      <c r="K274" s="42"/>
      <c r="L274" s="42"/>
      <c r="M274" s="42"/>
      <c r="N274" s="42"/>
      <c r="O274" s="47"/>
      <c r="P274" s="42"/>
      <c r="Q274" s="30"/>
      <c r="R274" s="70"/>
      <c r="S274" s="71"/>
      <c r="T274" s="42"/>
      <c r="U274" s="30"/>
      <c r="V274" s="30"/>
    </row>
    <row r="275" spans="1:31" ht="13.5" thickBot="1" x14ac:dyDescent="0.25">
      <c r="A275" s="24">
        <v>173</v>
      </c>
      <c r="B275" s="24">
        <v>170</v>
      </c>
      <c r="C275" s="28" t="s">
        <v>69</v>
      </c>
      <c r="D275" s="28" t="s">
        <v>149</v>
      </c>
      <c r="E275" s="24">
        <v>0</v>
      </c>
      <c r="F275" s="44">
        <v>0</v>
      </c>
      <c r="G275" s="12"/>
      <c r="H275" s="12"/>
      <c r="I275" s="42"/>
      <c r="J275" s="43"/>
      <c r="K275" s="42"/>
      <c r="L275" s="42"/>
      <c r="M275" s="42"/>
      <c r="N275" s="34"/>
      <c r="O275" s="47"/>
      <c r="P275" s="42"/>
      <c r="Q275" s="30"/>
      <c r="R275" s="70"/>
      <c r="S275" s="70"/>
      <c r="T275" s="30"/>
    </row>
    <row r="276" spans="1:31" ht="13.5" thickBot="1" x14ac:dyDescent="0.25">
      <c r="A276" s="24">
        <v>173</v>
      </c>
      <c r="B276" s="24">
        <v>170</v>
      </c>
      <c r="C276" s="76" t="s">
        <v>69</v>
      </c>
      <c r="D276" s="76" t="s">
        <v>22</v>
      </c>
      <c r="E276" s="24">
        <v>0</v>
      </c>
      <c r="F276" s="44">
        <v>0</v>
      </c>
      <c r="G276" s="12"/>
      <c r="H276" s="12"/>
      <c r="I276" s="42"/>
      <c r="J276" s="43"/>
      <c r="K276" s="42"/>
      <c r="L276" s="42"/>
      <c r="M276" s="42"/>
      <c r="N276" s="34"/>
      <c r="O276" s="47"/>
      <c r="P276" s="42"/>
      <c r="Q276" s="30"/>
      <c r="R276" s="70"/>
      <c r="S276" s="70"/>
      <c r="T276" s="30"/>
      <c r="U276" s="42"/>
      <c r="V276" s="42"/>
    </row>
    <row r="277" spans="1:31" ht="13.5" thickBot="1" x14ac:dyDescent="0.25">
      <c r="A277" s="24">
        <v>173</v>
      </c>
      <c r="B277" s="24">
        <v>170</v>
      </c>
      <c r="C277" s="28" t="s">
        <v>267</v>
      </c>
      <c r="D277" s="28" t="s">
        <v>319</v>
      </c>
      <c r="E277" s="24">
        <v>0</v>
      </c>
      <c r="F277" s="44">
        <v>0</v>
      </c>
      <c r="G277" s="12"/>
      <c r="H277" s="12"/>
      <c r="I277" s="42"/>
      <c r="J277" s="43"/>
      <c r="K277" s="42"/>
      <c r="L277" s="42"/>
      <c r="M277" s="42"/>
      <c r="N277" s="34"/>
      <c r="O277" s="34"/>
      <c r="P277" s="42"/>
      <c r="Q277" s="30"/>
      <c r="R277" s="70"/>
      <c r="S277" s="70"/>
      <c r="T277" s="71"/>
      <c r="U277" s="42"/>
      <c r="V277" s="42"/>
    </row>
    <row r="278" spans="1:31" x14ac:dyDescent="0.2">
      <c r="A278" s="24">
        <v>173</v>
      </c>
      <c r="B278" s="24">
        <v>170</v>
      </c>
      <c r="C278" s="76" t="s">
        <v>131</v>
      </c>
      <c r="D278" s="76" t="s">
        <v>122</v>
      </c>
      <c r="E278" s="24">
        <v>0</v>
      </c>
      <c r="F278" s="44">
        <v>0</v>
      </c>
      <c r="G278" s="12"/>
      <c r="H278" s="12"/>
      <c r="I278" s="42"/>
      <c r="J278" s="43"/>
      <c r="K278" s="42"/>
      <c r="L278" s="42"/>
      <c r="M278" s="42"/>
      <c r="N278" s="34"/>
      <c r="O278" s="47"/>
      <c r="P278" s="42"/>
      <c r="Q278" s="30"/>
      <c r="R278" s="70"/>
      <c r="S278" s="71"/>
      <c r="T278" s="30"/>
      <c r="U278" s="42"/>
      <c r="V278" s="42"/>
    </row>
    <row r="279" spans="1:31" x14ac:dyDescent="0.2">
      <c r="A279" s="24">
        <v>173</v>
      </c>
      <c r="B279" s="24">
        <v>170</v>
      </c>
      <c r="C279" s="325" t="s">
        <v>131</v>
      </c>
      <c r="D279" s="325" t="s">
        <v>147</v>
      </c>
      <c r="E279" s="24">
        <v>0</v>
      </c>
      <c r="F279" s="44">
        <v>0</v>
      </c>
      <c r="G279" s="12"/>
      <c r="H279" s="12"/>
      <c r="I279" s="42"/>
      <c r="J279" s="43"/>
      <c r="K279" s="42"/>
      <c r="L279" s="42"/>
      <c r="M279" s="42"/>
      <c r="N279" s="34"/>
      <c r="O279" s="34"/>
      <c r="P279" s="42"/>
      <c r="Q279" s="30"/>
      <c r="R279" s="70"/>
      <c r="S279" s="70"/>
      <c r="T279" s="30"/>
      <c r="U279" s="30"/>
      <c r="V279" s="30"/>
    </row>
    <row r="280" spans="1:31" x14ac:dyDescent="0.2">
      <c r="A280" s="24">
        <v>173</v>
      </c>
      <c r="B280" s="24">
        <v>170</v>
      </c>
      <c r="C280" s="76" t="s">
        <v>138</v>
      </c>
      <c r="D280" s="76" t="s">
        <v>61</v>
      </c>
      <c r="E280" s="24">
        <v>0</v>
      </c>
      <c r="F280" s="44">
        <v>0</v>
      </c>
      <c r="G280" s="12"/>
      <c r="H280" s="12"/>
      <c r="I280" s="42"/>
      <c r="J280" s="43"/>
      <c r="K280" s="42"/>
      <c r="L280" s="42"/>
      <c r="M280" s="42"/>
      <c r="N280" s="34"/>
      <c r="O280" s="47"/>
      <c r="P280" s="42"/>
      <c r="Q280" s="30"/>
      <c r="R280" s="70"/>
      <c r="S280" s="70"/>
      <c r="T280" s="30"/>
    </row>
    <row r="281" spans="1:31" ht="13.5" thickBot="1" x14ac:dyDescent="0.25">
      <c r="A281" s="24">
        <v>173</v>
      </c>
      <c r="B281" s="24">
        <v>170</v>
      </c>
      <c r="C281" s="325" t="s">
        <v>238</v>
      </c>
      <c r="D281" s="325" t="s">
        <v>16</v>
      </c>
      <c r="E281" s="24">
        <v>0</v>
      </c>
      <c r="F281" s="44">
        <v>0</v>
      </c>
      <c r="G281" s="12"/>
      <c r="H281" s="12"/>
      <c r="I281" s="42"/>
      <c r="J281" s="43"/>
      <c r="K281" s="42"/>
      <c r="L281" s="42"/>
      <c r="M281" s="42"/>
      <c r="N281" s="34"/>
      <c r="O281" s="34"/>
      <c r="P281" s="42"/>
      <c r="Q281" s="30"/>
      <c r="R281" s="70"/>
      <c r="S281" s="70"/>
      <c r="T281" s="30"/>
    </row>
    <row r="282" spans="1:31" ht="13.5" thickBot="1" x14ac:dyDescent="0.25">
      <c r="A282" s="24">
        <v>173</v>
      </c>
      <c r="B282" s="24">
        <v>170</v>
      </c>
      <c r="C282" s="28" t="s">
        <v>407</v>
      </c>
      <c r="D282" s="28" t="s">
        <v>408</v>
      </c>
      <c r="E282" s="24">
        <v>0</v>
      </c>
      <c r="F282" s="44">
        <v>0</v>
      </c>
      <c r="G282" s="12"/>
      <c r="H282" s="12"/>
      <c r="I282" s="42"/>
      <c r="J282" s="43"/>
      <c r="K282" s="42"/>
      <c r="L282" s="42"/>
      <c r="M282" s="42"/>
      <c r="N282" s="34"/>
      <c r="O282" s="34"/>
      <c r="P282" s="42"/>
      <c r="Q282" s="30"/>
      <c r="R282" s="70"/>
      <c r="S282" s="70"/>
      <c r="T282" s="30"/>
      <c r="AB282" s="45"/>
      <c r="AC282" s="45"/>
      <c r="AD282" s="45"/>
      <c r="AE282" s="45"/>
    </row>
    <row r="283" spans="1:31" ht="13.5" thickBot="1" x14ac:dyDescent="0.25">
      <c r="A283" s="24">
        <v>173</v>
      </c>
      <c r="B283" s="24">
        <v>170</v>
      </c>
      <c r="C283" s="325" t="s">
        <v>407</v>
      </c>
      <c r="D283" s="325" t="s">
        <v>69</v>
      </c>
      <c r="E283" s="24">
        <v>0</v>
      </c>
      <c r="F283" s="44">
        <v>0</v>
      </c>
      <c r="G283" s="12"/>
      <c r="H283" s="12"/>
      <c r="I283" s="42"/>
      <c r="J283" s="43"/>
      <c r="K283" s="42"/>
      <c r="L283" s="42"/>
      <c r="M283" s="42"/>
      <c r="N283" s="34"/>
      <c r="O283" s="34"/>
      <c r="P283" s="42"/>
      <c r="Q283" s="30"/>
      <c r="R283" s="70"/>
      <c r="S283" s="70"/>
      <c r="T283" s="30"/>
    </row>
    <row r="284" spans="1:31" ht="13.5" thickBot="1" x14ac:dyDescent="0.25">
      <c r="A284" s="24">
        <v>173</v>
      </c>
      <c r="B284" s="24">
        <v>170</v>
      </c>
      <c r="C284" s="28" t="s">
        <v>456</v>
      </c>
      <c r="D284" s="28" t="s">
        <v>457</v>
      </c>
      <c r="E284" s="24">
        <v>0</v>
      </c>
      <c r="F284" s="44">
        <v>0</v>
      </c>
      <c r="G284" s="12"/>
      <c r="H284" s="12"/>
      <c r="I284" s="42"/>
      <c r="J284" s="43"/>
      <c r="K284" s="42"/>
      <c r="L284" s="42"/>
      <c r="M284" s="42"/>
      <c r="N284" s="34"/>
      <c r="O284" s="34"/>
      <c r="P284" s="42"/>
      <c r="Q284" s="30"/>
      <c r="R284" s="70"/>
      <c r="S284" s="70"/>
      <c r="T284" s="30"/>
    </row>
    <row r="285" spans="1:31" x14ac:dyDescent="0.2">
      <c r="A285" s="24">
        <v>173</v>
      </c>
      <c r="B285" s="24">
        <v>170</v>
      </c>
      <c r="C285" s="325" t="s">
        <v>244</v>
      </c>
      <c r="D285" s="325" t="s">
        <v>30</v>
      </c>
      <c r="E285" s="24">
        <v>0</v>
      </c>
      <c r="F285" s="44">
        <v>0</v>
      </c>
      <c r="G285" s="12"/>
      <c r="H285" s="12"/>
      <c r="I285" s="42"/>
      <c r="J285" s="36"/>
      <c r="K285" s="34"/>
      <c r="L285" s="42"/>
      <c r="M285" s="42"/>
      <c r="N285" s="42"/>
      <c r="O285" s="40"/>
      <c r="P285" s="42"/>
      <c r="Q285" s="30"/>
      <c r="R285" s="70"/>
      <c r="S285" s="70"/>
      <c r="T285" s="42"/>
      <c r="U285" s="30"/>
      <c r="V285" s="30"/>
    </row>
    <row r="286" spans="1:31" x14ac:dyDescent="0.2">
      <c r="A286" s="24">
        <v>173</v>
      </c>
      <c r="B286" s="24">
        <v>170</v>
      </c>
      <c r="C286" s="325" t="s">
        <v>244</v>
      </c>
      <c r="D286" s="325" t="s">
        <v>32</v>
      </c>
      <c r="E286" s="24">
        <v>0</v>
      </c>
      <c r="F286" s="44">
        <v>0</v>
      </c>
      <c r="G286" s="12"/>
      <c r="H286" s="12"/>
      <c r="I286" s="42"/>
      <c r="J286" s="42"/>
      <c r="K286" s="42"/>
      <c r="L286" s="42"/>
      <c r="M286" s="42"/>
      <c r="N286" s="34"/>
      <c r="O286" s="47"/>
      <c r="P286" s="42"/>
      <c r="Q286" s="30"/>
      <c r="R286" s="70"/>
      <c r="S286" s="70"/>
      <c r="T286" s="30"/>
    </row>
    <row r="287" spans="1:31" ht="13.5" thickBot="1" x14ac:dyDescent="0.25">
      <c r="A287" s="24">
        <v>173</v>
      </c>
      <c r="B287" s="24">
        <v>170</v>
      </c>
      <c r="C287" s="325" t="s">
        <v>170</v>
      </c>
      <c r="D287" s="325" t="s">
        <v>9</v>
      </c>
      <c r="E287" s="24">
        <v>0</v>
      </c>
      <c r="F287" s="44">
        <v>0</v>
      </c>
      <c r="G287" s="12"/>
      <c r="H287" s="12"/>
      <c r="I287" s="42"/>
      <c r="J287" s="43"/>
      <c r="K287" s="42"/>
      <c r="L287" s="42"/>
      <c r="M287" s="42"/>
      <c r="N287" s="34"/>
      <c r="O287" s="47"/>
      <c r="P287" s="42"/>
      <c r="Q287" s="30"/>
      <c r="R287" s="70"/>
      <c r="S287" s="72"/>
      <c r="T287" s="30"/>
      <c r="U287" s="47"/>
      <c r="V287" s="47"/>
    </row>
    <row r="288" spans="1:31" ht="13.5" thickBot="1" x14ac:dyDescent="0.25">
      <c r="A288" s="24">
        <v>173</v>
      </c>
      <c r="B288" s="24">
        <v>170</v>
      </c>
      <c r="C288" s="28" t="s">
        <v>262</v>
      </c>
      <c r="D288" s="28" t="s">
        <v>228</v>
      </c>
      <c r="E288" s="24">
        <v>0</v>
      </c>
      <c r="F288" s="44">
        <v>0</v>
      </c>
      <c r="G288" s="12"/>
      <c r="H288" s="12"/>
      <c r="I288" s="42"/>
      <c r="J288" s="42"/>
      <c r="K288" s="42"/>
      <c r="L288" s="42"/>
      <c r="M288" s="42"/>
      <c r="N288" s="34"/>
      <c r="O288" s="47"/>
      <c r="P288" s="42"/>
      <c r="Q288" s="30"/>
      <c r="R288" s="70"/>
      <c r="S288" s="70"/>
      <c r="T288" s="30"/>
    </row>
    <row r="289" spans="1:22" ht="13.5" thickBot="1" x14ac:dyDescent="0.25">
      <c r="A289" s="24">
        <v>173</v>
      </c>
      <c r="B289" s="24">
        <v>170</v>
      </c>
      <c r="C289" s="28" t="s">
        <v>252</v>
      </c>
      <c r="D289" s="28" t="s">
        <v>299</v>
      </c>
      <c r="E289" s="24">
        <v>0</v>
      </c>
      <c r="F289" s="44">
        <v>0</v>
      </c>
      <c r="G289" s="12"/>
      <c r="H289" s="12"/>
      <c r="I289" s="42"/>
      <c r="J289" s="43"/>
      <c r="K289" s="42"/>
      <c r="L289" s="42"/>
      <c r="M289" s="42"/>
      <c r="N289" s="34"/>
      <c r="O289" s="47"/>
      <c r="P289" s="42"/>
      <c r="Q289" s="30"/>
      <c r="R289" s="70"/>
      <c r="S289" s="71"/>
      <c r="T289" s="30"/>
      <c r="U289" s="42"/>
      <c r="V289" s="42"/>
    </row>
    <row r="290" spans="1:22" ht="13.5" thickBot="1" x14ac:dyDescent="0.25">
      <c r="A290" s="24">
        <v>173</v>
      </c>
      <c r="B290" s="24">
        <v>170</v>
      </c>
      <c r="C290" s="325" t="s">
        <v>409</v>
      </c>
      <c r="D290" s="325" t="s">
        <v>410</v>
      </c>
      <c r="E290" s="24">
        <v>0</v>
      </c>
      <c r="F290" s="44">
        <v>0</v>
      </c>
      <c r="G290" s="12"/>
      <c r="H290" s="12"/>
      <c r="I290" s="42"/>
      <c r="J290" s="43"/>
      <c r="K290" s="42"/>
      <c r="L290" s="42"/>
      <c r="M290" s="42"/>
      <c r="N290" s="34"/>
      <c r="O290" s="46"/>
      <c r="P290" s="42"/>
      <c r="Q290" s="30"/>
      <c r="R290" s="70"/>
      <c r="S290" s="70"/>
      <c r="T290" s="30"/>
    </row>
    <row r="291" spans="1:22" ht="13.5" thickBot="1" x14ac:dyDescent="0.25">
      <c r="A291" s="24">
        <v>173</v>
      </c>
      <c r="B291" s="24">
        <v>170</v>
      </c>
      <c r="C291" s="28" t="s">
        <v>293</v>
      </c>
      <c r="D291" s="28" t="s">
        <v>119</v>
      </c>
      <c r="E291" s="24">
        <v>0</v>
      </c>
      <c r="F291" s="44">
        <v>0</v>
      </c>
      <c r="G291" s="12"/>
      <c r="H291" s="12"/>
      <c r="I291" s="42"/>
      <c r="J291" s="34"/>
      <c r="K291" s="34"/>
      <c r="L291" s="42"/>
      <c r="M291" s="42"/>
      <c r="N291" s="34"/>
      <c r="O291" s="34"/>
      <c r="P291" s="42"/>
      <c r="Q291" s="30"/>
      <c r="R291" s="70"/>
      <c r="S291" s="70"/>
      <c r="T291" s="30"/>
    </row>
    <row r="292" spans="1:22" ht="13.5" thickBot="1" x14ac:dyDescent="0.25">
      <c r="A292" s="24">
        <v>173</v>
      </c>
      <c r="B292" s="24">
        <v>170</v>
      </c>
      <c r="C292" s="27" t="s">
        <v>116</v>
      </c>
      <c r="D292" s="27" t="s">
        <v>12</v>
      </c>
      <c r="E292" s="24">
        <v>0</v>
      </c>
      <c r="F292" s="44">
        <v>0</v>
      </c>
      <c r="G292" s="12"/>
      <c r="H292" s="12"/>
      <c r="I292" s="42"/>
      <c r="J292" s="43"/>
      <c r="K292" s="42"/>
      <c r="L292" s="42"/>
      <c r="M292" s="42"/>
      <c r="N292" s="34"/>
      <c r="O292" s="34"/>
      <c r="P292" s="42"/>
      <c r="Q292" s="30"/>
      <c r="R292" s="70"/>
      <c r="S292" s="70"/>
      <c r="T292" s="30"/>
    </row>
    <row r="293" spans="1:22" ht="13.5" thickBot="1" x14ac:dyDescent="0.25">
      <c r="A293" s="24">
        <v>173</v>
      </c>
      <c r="B293" s="24">
        <v>170</v>
      </c>
      <c r="C293" s="28" t="s">
        <v>313</v>
      </c>
      <c r="D293" s="28" t="s">
        <v>15</v>
      </c>
      <c r="E293" s="24">
        <v>0</v>
      </c>
      <c r="F293" s="44">
        <v>0</v>
      </c>
      <c r="G293" s="12"/>
      <c r="H293" s="12"/>
      <c r="I293" s="42"/>
      <c r="J293" s="43"/>
      <c r="K293" s="42"/>
      <c r="L293" s="42"/>
      <c r="M293" s="42"/>
      <c r="N293" s="34"/>
      <c r="O293" s="47"/>
      <c r="P293" s="42"/>
      <c r="Q293" s="30"/>
      <c r="R293" s="70"/>
      <c r="S293" s="70"/>
      <c r="T293" s="30"/>
    </row>
    <row r="294" spans="1:22" x14ac:dyDescent="0.2">
      <c r="A294" s="24">
        <v>173</v>
      </c>
      <c r="B294" s="24">
        <v>170</v>
      </c>
      <c r="C294" s="325" t="s">
        <v>239</v>
      </c>
      <c r="D294" s="325" t="s">
        <v>219</v>
      </c>
      <c r="E294" s="24">
        <v>0</v>
      </c>
      <c r="F294" s="44">
        <v>0</v>
      </c>
      <c r="G294" s="12"/>
      <c r="H294" s="12"/>
      <c r="I294" s="42"/>
      <c r="J294" s="34"/>
      <c r="K294" s="34"/>
      <c r="L294" s="42"/>
      <c r="M294" s="42"/>
      <c r="N294" s="42"/>
      <c r="O294" s="35"/>
      <c r="P294" s="42"/>
      <c r="Q294" s="30"/>
      <c r="R294" s="70"/>
      <c r="S294" s="70"/>
      <c r="T294" s="30"/>
      <c r="U294" s="30"/>
      <c r="V294" s="30"/>
    </row>
    <row r="295" spans="1:22" ht="13.5" thickBot="1" x14ac:dyDescent="0.25">
      <c r="A295" s="24">
        <v>173</v>
      </c>
      <c r="B295" s="24">
        <v>170</v>
      </c>
      <c r="C295" s="325" t="s">
        <v>218</v>
      </c>
      <c r="D295" s="325" t="s">
        <v>11</v>
      </c>
      <c r="E295" s="24">
        <v>0</v>
      </c>
      <c r="F295" s="44">
        <v>0</v>
      </c>
      <c r="G295" s="12"/>
      <c r="H295" s="12"/>
      <c r="I295" s="42"/>
      <c r="J295" s="34"/>
      <c r="K295" s="34"/>
      <c r="L295" s="42"/>
      <c r="M295" s="42"/>
      <c r="N295" s="42"/>
      <c r="O295" s="35"/>
      <c r="P295" s="42"/>
      <c r="Q295" s="30"/>
      <c r="R295" s="70"/>
      <c r="S295" s="70"/>
      <c r="T295" s="30"/>
      <c r="U295" s="30"/>
      <c r="V295" s="30"/>
    </row>
    <row r="296" spans="1:22" ht="13.5" thickBot="1" x14ac:dyDescent="0.25">
      <c r="A296" s="24">
        <v>173</v>
      </c>
      <c r="B296" s="24">
        <v>170</v>
      </c>
      <c r="C296" s="28" t="s">
        <v>378</v>
      </c>
      <c r="D296" s="28" t="s">
        <v>379</v>
      </c>
      <c r="E296" s="24">
        <v>0</v>
      </c>
      <c r="F296" s="44">
        <v>0</v>
      </c>
      <c r="G296" s="12"/>
      <c r="H296" s="12"/>
      <c r="I296" s="42"/>
      <c r="J296" s="43"/>
      <c r="K296" s="42"/>
      <c r="L296" s="42"/>
      <c r="M296" s="42"/>
      <c r="N296" s="42"/>
      <c r="O296" s="35"/>
      <c r="P296" s="42"/>
      <c r="Q296" s="30"/>
      <c r="R296" s="70"/>
      <c r="S296" s="71"/>
      <c r="T296" s="30"/>
    </row>
    <row r="297" spans="1:22" x14ac:dyDescent="0.2">
      <c r="A297" s="24">
        <v>173</v>
      </c>
      <c r="B297" s="24">
        <v>170</v>
      </c>
      <c r="C297" s="325" t="s">
        <v>388</v>
      </c>
      <c r="D297" s="325" t="s">
        <v>74</v>
      </c>
      <c r="E297" s="24">
        <v>0</v>
      </c>
      <c r="F297" s="44">
        <v>0</v>
      </c>
      <c r="G297" s="12"/>
      <c r="H297" s="12"/>
      <c r="I297" s="42"/>
      <c r="J297" s="43"/>
      <c r="K297" s="42"/>
      <c r="L297" s="42"/>
      <c r="M297" s="42"/>
      <c r="N297" s="34"/>
      <c r="O297" s="47"/>
      <c r="P297" s="42"/>
      <c r="Q297" s="30"/>
      <c r="R297" s="70"/>
      <c r="S297" s="70"/>
      <c r="T297" s="30"/>
    </row>
    <row r="298" spans="1:22" ht="13.5" thickBot="1" x14ac:dyDescent="0.25">
      <c r="A298" s="24">
        <v>173</v>
      </c>
      <c r="B298" s="24">
        <v>170</v>
      </c>
      <c r="C298" s="325" t="s">
        <v>245</v>
      </c>
      <c r="D298" s="325" t="s">
        <v>207</v>
      </c>
      <c r="E298" s="24">
        <v>0</v>
      </c>
      <c r="F298" s="44">
        <v>0</v>
      </c>
      <c r="G298" s="12"/>
      <c r="H298" s="12"/>
      <c r="I298" s="42"/>
      <c r="J298" s="34"/>
      <c r="K298" s="34"/>
      <c r="L298" s="42"/>
      <c r="M298" s="42"/>
      <c r="N298" s="42"/>
      <c r="O298" s="35"/>
      <c r="P298" s="42"/>
      <c r="Q298" s="30"/>
      <c r="R298" s="70"/>
      <c r="S298" s="70"/>
      <c r="T298" s="30"/>
      <c r="U298" s="30"/>
      <c r="V298" s="30"/>
    </row>
    <row r="299" spans="1:22" ht="13.5" thickBot="1" x14ac:dyDescent="0.25">
      <c r="A299" s="24">
        <v>173</v>
      </c>
      <c r="B299" s="24">
        <v>170</v>
      </c>
      <c r="C299" s="28" t="s">
        <v>237</v>
      </c>
      <c r="D299" s="28" t="s">
        <v>67</v>
      </c>
      <c r="E299" s="24">
        <v>0</v>
      </c>
      <c r="F299" s="44">
        <v>0</v>
      </c>
      <c r="G299" s="12"/>
      <c r="H299" s="12"/>
      <c r="I299" s="42"/>
      <c r="J299" s="43"/>
      <c r="K299" s="42"/>
      <c r="L299" s="42"/>
      <c r="M299" s="42"/>
      <c r="N299" s="34"/>
      <c r="O299" s="47"/>
      <c r="P299" s="42"/>
      <c r="Q299" s="30"/>
      <c r="R299" s="70"/>
      <c r="S299" s="70"/>
      <c r="T299" s="30"/>
    </row>
    <row r="300" spans="1:22" ht="13.5" thickBot="1" x14ac:dyDescent="0.25">
      <c r="A300" s="24">
        <v>173</v>
      </c>
      <c r="B300" s="24">
        <v>170</v>
      </c>
      <c r="C300" s="28" t="s">
        <v>320</v>
      </c>
      <c r="D300" s="28" t="s">
        <v>321</v>
      </c>
      <c r="E300" s="24">
        <v>0</v>
      </c>
      <c r="F300" s="44">
        <v>0</v>
      </c>
      <c r="G300" s="12"/>
      <c r="H300" s="12"/>
      <c r="I300" s="42"/>
      <c r="J300" s="43"/>
      <c r="K300" s="42"/>
      <c r="L300" s="42"/>
      <c r="M300" s="42"/>
      <c r="N300" s="42"/>
      <c r="O300" s="35"/>
      <c r="P300" s="42"/>
      <c r="Q300" s="30"/>
      <c r="R300" s="70"/>
      <c r="S300" s="71"/>
      <c r="T300" s="30"/>
    </row>
    <row r="301" spans="1:22" ht="13.5" thickBot="1" x14ac:dyDescent="0.25">
      <c r="A301" s="24">
        <v>173</v>
      </c>
      <c r="B301" s="24">
        <v>170</v>
      </c>
      <c r="C301" t="s">
        <v>64</v>
      </c>
      <c r="D301" t="s">
        <v>70</v>
      </c>
      <c r="E301" s="24">
        <v>0</v>
      </c>
      <c r="F301" s="44">
        <v>0</v>
      </c>
      <c r="G301" s="12"/>
      <c r="H301" s="12"/>
      <c r="I301" s="42"/>
      <c r="J301" s="43"/>
      <c r="K301" s="42"/>
      <c r="L301" s="42"/>
      <c r="M301" s="42"/>
      <c r="N301" s="42"/>
      <c r="O301" s="35"/>
      <c r="P301" s="42"/>
      <c r="Q301" s="30"/>
      <c r="R301" s="70"/>
      <c r="S301" s="70"/>
      <c r="T301" s="30"/>
    </row>
    <row r="302" spans="1:22" ht="13.5" thickBot="1" x14ac:dyDescent="0.25">
      <c r="A302" s="24">
        <v>173</v>
      </c>
      <c r="B302" s="24">
        <v>170</v>
      </c>
      <c r="C302" s="28" t="s">
        <v>222</v>
      </c>
      <c r="D302" s="28" t="s">
        <v>122</v>
      </c>
      <c r="E302" s="24">
        <v>0</v>
      </c>
      <c r="F302" s="44">
        <v>0</v>
      </c>
      <c r="G302" s="12"/>
      <c r="H302" s="12"/>
      <c r="I302" s="42"/>
      <c r="J302" s="43"/>
      <c r="K302" s="42"/>
      <c r="L302" s="42"/>
      <c r="M302" s="42"/>
      <c r="N302" s="34"/>
      <c r="O302" s="47"/>
      <c r="P302" s="42"/>
      <c r="Q302" s="30"/>
      <c r="R302" s="70"/>
      <c r="S302" s="70"/>
      <c r="T302" s="30"/>
    </row>
    <row r="303" spans="1:22" ht="13.5" thickBot="1" x14ac:dyDescent="0.25">
      <c r="A303" s="24">
        <v>173</v>
      </c>
      <c r="B303" s="24">
        <v>170</v>
      </c>
      <c r="C303" s="50" t="s">
        <v>137</v>
      </c>
      <c r="D303" s="50" t="s">
        <v>298</v>
      </c>
      <c r="E303" s="24">
        <v>0</v>
      </c>
      <c r="F303" s="44">
        <v>0</v>
      </c>
      <c r="G303" s="12"/>
      <c r="H303" s="12"/>
      <c r="I303" s="42"/>
      <c r="J303" s="43"/>
      <c r="K303" s="42"/>
      <c r="L303" s="42"/>
      <c r="M303" s="42"/>
      <c r="N303" s="34"/>
      <c r="O303" s="47"/>
      <c r="P303" s="42"/>
      <c r="Q303" s="30"/>
      <c r="R303" s="70"/>
      <c r="S303" s="70"/>
      <c r="T303" s="30"/>
    </row>
    <row r="304" spans="1:22" ht="13.5" thickBot="1" x14ac:dyDescent="0.25">
      <c r="A304" s="24">
        <v>173</v>
      </c>
      <c r="B304" s="24">
        <v>170</v>
      </c>
      <c r="C304" t="s">
        <v>297</v>
      </c>
      <c r="D304" t="s">
        <v>66</v>
      </c>
      <c r="E304" s="24">
        <v>0</v>
      </c>
      <c r="F304" s="44">
        <v>0</v>
      </c>
      <c r="G304" s="12"/>
      <c r="H304" s="12"/>
      <c r="I304" s="42"/>
      <c r="J304" s="43"/>
      <c r="K304" s="42"/>
      <c r="L304" s="42"/>
      <c r="M304" s="42"/>
      <c r="N304" s="34"/>
      <c r="O304" s="47"/>
      <c r="P304" s="42"/>
      <c r="Q304" s="30"/>
      <c r="R304" s="70"/>
      <c r="S304" s="70"/>
      <c r="T304" s="30"/>
    </row>
    <row r="305" spans="1:32" ht="13.5" thickBot="1" x14ac:dyDescent="0.25">
      <c r="A305" s="24">
        <v>173</v>
      </c>
      <c r="B305" s="24">
        <v>170</v>
      </c>
      <c r="C305" s="50" t="s">
        <v>411</v>
      </c>
      <c r="D305" s="50" t="s">
        <v>414</v>
      </c>
      <c r="E305" s="24">
        <v>0</v>
      </c>
      <c r="F305" s="44">
        <v>0</v>
      </c>
      <c r="G305" s="12"/>
      <c r="H305" s="12"/>
      <c r="I305" s="42"/>
      <c r="J305" s="43"/>
      <c r="K305" s="42"/>
      <c r="L305" s="42"/>
      <c r="M305" s="42"/>
      <c r="N305" s="34"/>
      <c r="O305" s="47"/>
      <c r="P305" s="42"/>
      <c r="Q305" s="30"/>
      <c r="R305" s="70"/>
      <c r="S305" s="70"/>
      <c r="T305" s="30"/>
    </row>
    <row r="306" spans="1:32" ht="13.5" thickBot="1" x14ac:dyDescent="0.25">
      <c r="A306" s="24">
        <v>173</v>
      </c>
      <c r="B306" s="24">
        <v>170</v>
      </c>
      <c r="C306" s="50" t="s">
        <v>977</v>
      </c>
      <c r="D306" s="50" t="s">
        <v>172</v>
      </c>
      <c r="E306" s="24">
        <v>0</v>
      </c>
      <c r="F306" s="44">
        <v>0</v>
      </c>
      <c r="G306" s="12"/>
      <c r="H306" s="12"/>
      <c r="I306" s="42"/>
      <c r="J306" s="43"/>
      <c r="K306" s="42"/>
      <c r="L306" s="42"/>
      <c r="M306" s="42"/>
      <c r="N306" s="34"/>
      <c r="O306" s="47"/>
      <c r="P306" s="42"/>
      <c r="Q306" s="30"/>
      <c r="R306" s="70"/>
      <c r="S306" s="70"/>
      <c r="T306" s="30"/>
    </row>
    <row r="307" spans="1:32" ht="13.5" thickBot="1" x14ac:dyDescent="0.25">
      <c r="A307" s="24">
        <v>173</v>
      </c>
      <c r="B307" s="24">
        <v>170</v>
      </c>
      <c r="C307" s="50" t="s">
        <v>280</v>
      </c>
      <c r="D307" s="50" t="s">
        <v>281</v>
      </c>
      <c r="E307" s="24">
        <v>0</v>
      </c>
      <c r="F307" s="44">
        <v>0</v>
      </c>
      <c r="G307" s="12"/>
      <c r="H307" s="12"/>
      <c r="I307" s="42"/>
      <c r="J307" s="34"/>
      <c r="K307" s="42"/>
      <c r="L307" s="42"/>
      <c r="M307" s="42"/>
      <c r="N307" s="42"/>
      <c r="O307" s="47"/>
      <c r="P307" s="42"/>
      <c r="Q307" s="30"/>
      <c r="R307" s="70"/>
      <c r="S307" s="70"/>
      <c r="T307" s="30"/>
      <c r="U307" s="45"/>
      <c r="V307" s="45"/>
    </row>
    <row r="308" spans="1:32" ht="13.5" thickBot="1" x14ac:dyDescent="0.25">
      <c r="A308" s="24">
        <v>173</v>
      </c>
      <c r="B308" s="24">
        <v>170</v>
      </c>
      <c r="C308" s="27" t="s">
        <v>134</v>
      </c>
      <c r="D308" s="27" t="s">
        <v>66</v>
      </c>
      <c r="E308" s="24">
        <v>0</v>
      </c>
      <c r="F308" s="44">
        <v>0</v>
      </c>
      <c r="G308" s="12"/>
      <c r="H308" s="12"/>
      <c r="I308" s="42"/>
      <c r="J308" s="43"/>
      <c r="K308" s="42"/>
      <c r="L308" s="42"/>
      <c r="M308" s="42"/>
      <c r="N308" s="34"/>
      <c r="O308" s="40"/>
      <c r="P308" s="42"/>
      <c r="Q308" s="30"/>
      <c r="R308" s="70"/>
      <c r="S308" s="70"/>
      <c r="T308" s="30"/>
    </row>
    <row r="309" spans="1:32" x14ac:dyDescent="0.2">
      <c r="A309" s="24">
        <v>173</v>
      </c>
      <c r="B309" s="24">
        <v>170</v>
      </c>
      <c r="C309" s="325" t="s">
        <v>134</v>
      </c>
      <c r="D309" s="325" t="s">
        <v>145</v>
      </c>
      <c r="E309" s="24">
        <v>0</v>
      </c>
      <c r="F309" s="44">
        <v>0</v>
      </c>
      <c r="G309" s="12"/>
      <c r="H309" s="12"/>
      <c r="I309" s="42"/>
      <c r="J309" s="34"/>
      <c r="K309" s="34"/>
      <c r="L309" s="42"/>
      <c r="M309" s="42"/>
      <c r="O309"/>
      <c r="P309" s="42"/>
      <c r="Q309" s="30"/>
      <c r="R309" s="70"/>
      <c r="S309" s="71"/>
      <c r="T309" s="30"/>
    </row>
    <row r="310" spans="1:32" ht="13.5" thickBot="1" x14ac:dyDescent="0.25">
      <c r="A310" s="24">
        <v>173</v>
      </c>
      <c r="B310" s="24">
        <v>170</v>
      </c>
      <c r="C310" s="325" t="s">
        <v>274</v>
      </c>
      <c r="D310" s="325" t="s">
        <v>275</v>
      </c>
      <c r="E310" s="24">
        <v>0</v>
      </c>
      <c r="F310" s="44">
        <v>0</v>
      </c>
      <c r="G310" s="12"/>
      <c r="H310" s="12"/>
      <c r="I310" s="42"/>
      <c r="J310" s="34"/>
      <c r="K310" s="34"/>
      <c r="L310" s="42"/>
      <c r="M310" s="42"/>
      <c r="N310" s="42"/>
      <c r="O310" s="40"/>
      <c r="P310" s="42"/>
      <c r="Q310" s="30"/>
      <c r="R310" s="70"/>
      <c r="S310" s="70"/>
      <c r="T310" s="30"/>
      <c r="U310" s="30"/>
      <c r="V310" s="30"/>
    </row>
    <row r="311" spans="1:32" ht="13.5" thickBot="1" x14ac:dyDescent="0.25">
      <c r="A311" s="24">
        <v>173</v>
      </c>
      <c r="B311" s="24">
        <v>170</v>
      </c>
      <c r="C311" s="28" t="s">
        <v>274</v>
      </c>
      <c r="D311" s="28" t="s">
        <v>276</v>
      </c>
      <c r="E311" s="24">
        <v>0</v>
      </c>
      <c r="F311" s="44">
        <v>0</v>
      </c>
      <c r="G311" s="12"/>
      <c r="H311" s="12"/>
      <c r="I311" s="42"/>
      <c r="J311" s="43"/>
      <c r="K311" s="42"/>
      <c r="L311" s="42"/>
      <c r="M311" s="42"/>
      <c r="N311" s="34"/>
      <c r="O311" s="47"/>
      <c r="P311" s="42"/>
      <c r="Q311" s="30"/>
      <c r="R311" s="70"/>
      <c r="S311" s="71"/>
      <c r="T311" s="30"/>
    </row>
    <row r="312" spans="1:32" ht="13.5" thickBot="1" x14ac:dyDescent="0.25">
      <c r="A312" s="24">
        <v>173</v>
      </c>
      <c r="B312" s="24">
        <v>170</v>
      </c>
      <c r="C312" s="28" t="s">
        <v>306</v>
      </c>
      <c r="D312" s="28" t="s">
        <v>307</v>
      </c>
      <c r="E312" s="24">
        <v>0</v>
      </c>
      <c r="F312" s="44">
        <v>0</v>
      </c>
      <c r="G312" s="12"/>
      <c r="H312" s="12"/>
      <c r="I312" s="42"/>
      <c r="J312" s="34"/>
      <c r="K312" s="34"/>
      <c r="L312" s="42"/>
      <c r="M312" s="42"/>
      <c r="N312" s="34"/>
      <c r="O312" s="34"/>
      <c r="P312" s="42"/>
      <c r="Q312" s="30"/>
      <c r="R312" s="70"/>
      <c r="S312" s="70"/>
      <c r="T312" s="30"/>
    </row>
    <row r="313" spans="1:32" ht="15" x14ac:dyDescent="0.2">
      <c r="A313" s="3"/>
      <c r="B313" s="3"/>
      <c r="C313" s="12"/>
      <c r="D313" s="12"/>
      <c r="E313" s="16" t="s">
        <v>174</v>
      </c>
      <c r="F313" s="38"/>
      <c r="I313" s="35">
        <f>SUM(I4:I312)</f>
        <v>2714.9599999999991</v>
      </c>
      <c r="J313" s="35">
        <f t="shared" ref="J313:X313" si="0">SUM(J4:J312)</f>
        <v>2709.99</v>
      </c>
      <c r="K313" s="35">
        <f t="shared" si="0"/>
        <v>2780</v>
      </c>
      <c r="L313" s="35">
        <f t="shared" si="0"/>
        <v>2450.0200000000004</v>
      </c>
      <c r="M313" s="35">
        <f t="shared" si="0"/>
        <v>2140</v>
      </c>
      <c r="N313" s="35">
        <f t="shared" si="0"/>
        <v>3074.9799999999996</v>
      </c>
      <c r="O313" s="35">
        <f t="shared" si="0"/>
        <v>1950</v>
      </c>
      <c r="P313" s="35">
        <f t="shared" si="0"/>
        <v>3075</v>
      </c>
      <c r="Q313" s="35">
        <f t="shared" si="0"/>
        <v>2164.9799999999996</v>
      </c>
      <c r="R313" s="35">
        <f t="shared" si="0"/>
        <v>4050.0200000000004</v>
      </c>
      <c r="S313" s="35">
        <f t="shared" si="0"/>
        <v>2750</v>
      </c>
      <c r="T313" s="35">
        <f t="shared" si="0"/>
        <v>2510</v>
      </c>
      <c r="U313" s="35">
        <f t="shared" si="0"/>
        <v>1775</v>
      </c>
      <c r="V313" s="35">
        <f t="shared" si="0"/>
        <v>2100</v>
      </c>
      <c r="W313" s="35">
        <f t="shared" si="0"/>
        <v>0</v>
      </c>
      <c r="X313" s="35">
        <f t="shared" si="0"/>
        <v>0</v>
      </c>
      <c r="Y313" s="35"/>
      <c r="Z313" s="35"/>
      <c r="AA313" s="35"/>
      <c r="AB313" s="35"/>
      <c r="AC313" s="35"/>
      <c r="AD313" s="35"/>
      <c r="AE313" s="35"/>
      <c r="AF313" s="35">
        <f>SUM($I313:AE313)</f>
        <v>36244.949999999997</v>
      </c>
    </row>
    <row r="316" spans="1:32" x14ac:dyDescent="0.2">
      <c r="L316" s="63"/>
      <c r="U316" s="45"/>
      <c r="V316" s="45"/>
    </row>
  </sheetData>
  <autoFilter ref="A1:AD316" xr:uid="{00000000-0009-0000-0000-000003000000}"/>
  <sortState xmlns:xlrd2="http://schemas.microsoft.com/office/spreadsheetml/2017/richdata2" ref="A4:W312">
    <sortCondition ref="A4:A312"/>
    <sortCondition descending="1" ref="E4:E312"/>
    <sortCondition ref="C4:C312"/>
    <sortCondition ref="D4:D312"/>
  </sortState>
  <hyperlinks>
    <hyperlink ref="C18:D18" r:id="rId1" display="Baginski" xr:uid="{B433BE0B-B1F4-4DA0-A58E-6CC558A961FF}"/>
    <hyperlink ref="C43:D43" r:id="rId2" display="Carpenter" xr:uid="{AD3AD266-B15D-4BA0-97E4-61F6AC94135A}"/>
    <hyperlink ref="C47:D47" r:id="rId3" display="Christenson" xr:uid="{F1B061AC-677B-4AA3-B974-DFB171461137}"/>
    <hyperlink ref="C172:D172" r:id="rId4" display="Decker" xr:uid="{18096FD1-81C4-4019-AB01-7B29F8A22463}"/>
    <hyperlink ref="C77:D77" r:id="rId5" display="Dwyer" xr:uid="{E5BB8BC6-4FD9-4410-8E22-C96EA7B43B01}"/>
    <hyperlink ref="C253:D253" r:id="rId6" display="Hatfield" xr:uid="{63EE86AF-03C8-4B2B-A27E-7E400F7FE836}"/>
    <hyperlink ref="C14:D14" r:id="rId7" display="Hoving" xr:uid="{FE391D26-8989-410D-BE32-1AC9A1130CA4}"/>
    <hyperlink ref="C83:D83" r:id="rId8" display="Kim" xr:uid="{A50D26F5-1A05-41B5-95F3-96D07EA0E789}"/>
    <hyperlink ref="C139:D139" r:id="rId9" display="Lucius" xr:uid="{281FBCCA-B75E-4BBD-82D6-1915FB91CF5A}"/>
    <hyperlink ref="C269:D269" r:id="rId10" display="Lucius" xr:uid="{A6279153-9E6B-43C0-B314-F9CC63D268FF}"/>
    <hyperlink ref="C27:D27" r:id="rId11" display="Miller" xr:uid="{F9953C88-7D0E-4253-93D5-514BFC4206BD}"/>
    <hyperlink ref="C23:D23" r:id="rId12" display="Onstot" xr:uid="{DB810B9E-A15A-4F73-AC74-1F3FE849318E}"/>
    <hyperlink ref="C138:D138" r:id="rId13" display="Richerson" xr:uid="{971A0548-2F5C-424B-82D4-5739D2254E4C}"/>
    <hyperlink ref="C64:D64" r:id="rId14" display="Roberts " xr:uid="{98D51A75-5EFC-466A-96B8-96E09E9DDEA0}"/>
    <hyperlink ref="C46:D46" r:id="rId15" display="Romanyak" xr:uid="{81673379-F51E-4272-9435-22F6E08C635B}"/>
    <hyperlink ref="C42:D42" r:id="rId16" display="Shelton" xr:uid="{248A4179-9521-4DFA-B176-44367180F15B}"/>
    <hyperlink ref="C61:D61" r:id="rId17" display="Lynn" xr:uid="{EBF03037-C552-421F-934C-1AF5C38DEE24}"/>
    <hyperlink ref="C38:D38" r:id="rId18" display="Francisco" xr:uid="{0DAC33CC-2773-4C8B-8148-4D7153648D63}"/>
    <hyperlink ref="C274:D274" r:id="rId19" display="Mann" xr:uid="{DD6836CC-99CE-43E7-8E14-A361D997BBE6}"/>
    <hyperlink ref="C24:D24" r:id="rId20" display="Holder" xr:uid="{6A7EE155-1014-4946-861F-52D06B7B9D34}"/>
    <hyperlink ref="C115:D115" r:id="rId21" display="Ballard" xr:uid="{95DF8155-EE7B-4950-8037-F562B9D1B708}"/>
    <hyperlink ref="C160:D160" r:id="rId22" display="Cozby" xr:uid="{CF974C0E-E035-4159-BF1D-7F62EF10B8BB}"/>
    <hyperlink ref="C127:D127" r:id="rId23" display="Dingle" xr:uid="{149D871D-383F-44D3-83E1-2A348EDFF668}"/>
    <hyperlink ref="C245:D245" r:id="rId24" display="Glenn" xr:uid="{651C676D-0BFE-4980-83CA-7F2D6D415608}"/>
    <hyperlink ref="C246:D246" r:id="rId25" display="Glenn" xr:uid="{E3BA45D8-8977-4B63-B611-22588F8CC2CD}"/>
    <hyperlink ref="C9:D9" r:id="rId26" display="Henderson" xr:uid="{0B707C81-201D-4C9F-8D4E-050758E0C84C}"/>
    <hyperlink ref="C5:D5" r:id="rId27" display="Macalik" xr:uid="{B8274ACC-15E4-49A8-A971-8818AB1F58E6}"/>
    <hyperlink ref="C276:D276" r:id="rId28" display="Martin" xr:uid="{95D156A9-3018-410F-994B-1843132E931D}"/>
    <hyperlink ref="C185:D185" r:id="rId29" display="Mcconnell" xr:uid="{3FF9B254-9B19-458F-A683-75A6495B444A}"/>
    <hyperlink ref="C73:D73" r:id="rId30" display="Partain" xr:uid="{81FB6873-11AE-42E4-A40D-04E4BFBE58CA}"/>
    <hyperlink ref="C54:D54" r:id="rId31" display="Pool" xr:uid="{23FC002F-3445-442D-A969-A5A2554C4297}"/>
    <hyperlink ref="C6:D6" r:id="rId32" display="Roberts " xr:uid="{F5CFC62D-C234-4432-94D5-8C6E235B0648}"/>
    <hyperlink ref="C31:D31" r:id="rId33" display="Schneeberg" xr:uid="{15724875-0009-4BBA-BBB8-F912A7DFB94A}"/>
    <hyperlink ref="C187:D187" r:id="rId34" display="Whatley" xr:uid="{D9D9052D-BDAC-4318-9F2F-C259ABD5BB79}"/>
    <hyperlink ref="C57:D57" r:id="rId35" display="Quinn" xr:uid="{EBDBF750-56B7-4521-9AD4-A73D3A4818EE}"/>
    <hyperlink ref="C66:D66" r:id="rId36" display="Schuveiller" xr:uid="{6C3BE91F-ADAA-4079-B871-DF725000B4CC}"/>
    <hyperlink ref="C227:D227" r:id="rId37" display="Clopton" xr:uid="{CEF1A7B9-DB3C-4D02-8910-1BFF2CE97965}"/>
    <hyperlink ref="C244:D244" r:id="rId38" display="Frauli" xr:uid="{62EE2350-1821-4CC3-83E3-46D0838D74A5}"/>
    <hyperlink ref="C248:D248" r:id="rId39" display="Gorman" xr:uid="{472D2E50-D629-4301-9128-C62D5345AAC1}"/>
    <hyperlink ref="C7:D7" r:id="rId40" display="Holder" xr:uid="{33B78D0E-0A67-4BAD-8C1C-27E8C4D308E7}"/>
    <hyperlink ref="C262:D262" r:id="rId41" display="James" xr:uid="{F7809580-51DD-43D5-B8AE-020E14335E3D}"/>
    <hyperlink ref="C200:D200" r:id="rId42" display="Lynn" xr:uid="{0FFA1EDA-380A-4DD1-924B-C2CCD5F7415A}"/>
    <hyperlink ref="C278:D278" r:id="rId43" display="Montoney" xr:uid="{7725933C-D33C-440A-BF4D-0E7FA20D071B}"/>
    <hyperlink ref="C167:D167" r:id="rId44" display="Murdoch" xr:uid="{66CA22EC-C49B-49E4-8082-7B006236DE06}"/>
    <hyperlink ref="C292:D292" r:id="rId45" display="Roark" xr:uid="{4FC81875-6BDA-4AD3-9DDF-78210C7ED4DA}"/>
    <hyperlink ref="C76:D76" r:id="rId46" display="Steinkirchner" xr:uid="{9A1E554A-074D-4F01-97B0-5984A84694AB}"/>
    <hyperlink ref="C237:D237" r:id="rId47" display="Ellison" xr:uid="{28BFC83E-AAC8-458B-8021-A5FA58D1B030}"/>
    <hyperlink ref="C129:D129" r:id="rId48" display="Ellison" xr:uid="{2623CB20-EBA2-4FCD-9CF5-7BC92E598026}"/>
    <hyperlink ref="C273:D273" r:id="rId49" display="Magee" xr:uid="{B15CD209-114F-4534-81E2-9562E54C50F3}"/>
    <hyperlink ref="C100:D100" r:id="rId50" display="Suber" xr:uid="{E5D919E7-2D48-4A3E-8ED4-5BEB029FC283}"/>
    <hyperlink ref="C308:D308" r:id="rId51" display="Williams" xr:uid="{4BE5B900-C91C-4734-AFBF-28CD043EEBFE}"/>
    <hyperlink ref="C280:D280" r:id="rId52" display="Morris" xr:uid="{14A94610-68CF-4BF7-B807-72437440E8E4}"/>
    <hyperlink ref="C270:D270" r:id="rId53" display="MacDowell" xr:uid="{4F360341-1681-4694-A664-5FC2AFA851E0}"/>
  </hyperlinks>
  <pageMargins left="0.7" right="0.7" top="0.75" bottom="0.75" header="0.3" footer="0.3"/>
  <pageSetup orientation="portrait" horizontalDpi="4294967293" verticalDpi="0" r:id="rId5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6A9F9-F508-49CC-BC8C-CA322BA1BA91}">
  <dimension ref="A1:BC193"/>
  <sheetViews>
    <sheetView workbookViewId="0">
      <selection sqref="A1:XFD1048576"/>
    </sheetView>
  </sheetViews>
  <sheetFormatPr defaultRowHeight="12.75" x14ac:dyDescent="0.2"/>
  <cols>
    <col min="1" max="1" width="14.28515625" style="165" customWidth="1"/>
    <col min="2" max="2" width="21.140625" style="165" customWidth="1"/>
    <col min="3" max="5" width="11.7109375" style="328" customWidth="1"/>
    <col min="6" max="6" width="11.7109375" style="359" customWidth="1"/>
    <col min="7" max="7" width="4" style="165" customWidth="1"/>
    <col min="8" max="8" width="14.28515625" style="165" customWidth="1"/>
    <col min="9" max="9" width="19.42578125" style="165" customWidth="1"/>
    <col min="10" max="12" width="11.7109375" style="290" customWidth="1"/>
    <col min="13" max="13" width="11.7109375" style="367" customWidth="1"/>
    <col min="14" max="56" width="14.28515625" style="165" customWidth="1"/>
    <col min="57" max="16384" width="9.140625" style="165"/>
  </cols>
  <sheetData>
    <row r="1" spans="1:13" ht="17.100000000000001" customHeight="1" x14ac:dyDescent="0.2">
      <c r="A1" s="326"/>
      <c r="B1" s="327"/>
      <c r="C1" s="327"/>
      <c r="D1" s="327"/>
      <c r="F1" s="329" t="s">
        <v>1436</v>
      </c>
      <c r="G1" s="330"/>
      <c r="H1" s="330"/>
      <c r="I1" s="330"/>
      <c r="J1" s="331"/>
      <c r="K1" s="331"/>
      <c r="L1" s="331"/>
      <c r="M1" s="332"/>
    </row>
    <row r="2" spans="1:13" ht="17.100000000000001" customHeight="1" x14ac:dyDescent="0.2">
      <c r="A2" s="333"/>
      <c r="B2" s="326"/>
      <c r="C2" s="327"/>
      <c r="D2" s="327"/>
      <c r="E2" s="327"/>
      <c r="F2" s="334"/>
      <c r="G2" s="330"/>
      <c r="H2" s="330"/>
      <c r="I2" s="330"/>
      <c r="J2" s="331"/>
      <c r="K2" s="331"/>
      <c r="L2" s="331"/>
      <c r="M2" s="332"/>
    </row>
    <row r="3" spans="1:13" ht="17.100000000000001" customHeight="1" x14ac:dyDescent="0.2">
      <c r="A3" s="333" t="s">
        <v>1437</v>
      </c>
      <c r="B3" s="333"/>
      <c r="C3" s="335"/>
      <c r="D3" s="335"/>
      <c r="E3" s="335"/>
      <c r="F3" s="336"/>
      <c r="G3" s="330"/>
      <c r="H3" s="333" t="s">
        <v>1438</v>
      </c>
      <c r="I3" s="333"/>
      <c r="J3" s="335"/>
      <c r="K3" s="335"/>
      <c r="L3" s="335"/>
      <c r="M3" s="336"/>
    </row>
    <row r="4" spans="1:13" ht="17.100000000000001" customHeight="1" x14ac:dyDescent="0.2">
      <c r="A4" s="337" t="s">
        <v>342</v>
      </c>
      <c r="B4" s="164"/>
      <c r="C4" s="129"/>
      <c r="D4" s="129"/>
      <c r="E4" s="129"/>
      <c r="F4" s="338"/>
      <c r="G4" s="330"/>
      <c r="H4" s="337" t="s">
        <v>581</v>
      </c>
      <c r="I4" s="164"/>
      <c r="J4" s="129"/>
      <c r="K4" s="129"/>
      <c r="L4" s="129"/>
      <c r="M4" s="338"/>
    </row>
    <row r="5" spans="1:13" ht="17.100000000000001" customHeight="1" x14ac:dyDescent="0.2">
      <c r="A5" s="337" t="s">
        <v>333</v>
      </c>
      <c r="B5" s="337" t="s">
        <v>582</v>
      </c>
      <c r="C5" s="339" t="s">
        <v>1439</v>
      </c>
      <c r="D5" s="339" t="s">
        <v>584</v>
      </c>
      <c r="E5" s="339" t="s">
        <v>334</v>
      </c>
      <c r="F5" s="340" t="s">
        <v>58</v>
      </c>
      <c r="G5" s="330"/>
      <c r="H5" s="337" t="s">
        <v>333</v>
      </c>
      <c r="I5" s="337" t="s">
        <v>582</v>
      </c>
      <c r="J5" s="339" t="s">
        <v>1439</v>
      </c>
      <c r="K5" s="339" t="s">
        <v>584</v>
      </c>
      <c r="L5" s="339" t="s">
        <v>334</v>
      </c>
      <c r="M5" s="340" t="s">
        <v>58</v>
      </c>
    </row>
    <row r="6" spans="1:13" ht="17.100000000000001" customHeight="1" x14ac:dyDescent="0.2">
      <c r="A6" s="341">
        <v>1</v>
      </c>
      <c r="B6" s="333" t="s">
        <v>1440</v>
      </c>
      <c r="C6" s="342">
        <v>12</v>
      </c>
      <c r="D6" s="342">
        <v>68</v>
      </c>
      <c r="E6" s="343">
        <v>85</v>
      </c>
      <c r="F6" s="344">
        <v>10</v>
      </c>
      <c r="G6" s="330"/>
      <c r="H6" s="341">
        <v>1</v>
      </c>
      <c r="I6" s="333" t="s">
        <v>599</v>
      </c>
      <c r="J6" s="342">
        <v>11</v>
      </c>
      <c r="K6" s="342">
        <v>69</v>
      </c>
      <c r="L6" s="343">
        <v>85</v>
      </c>
      <c r="M6" s="344">
        <v>10</v>
      </c>
    </row>
    <row r="7" spans="1:13" ht="17.100000000000001" customHeight="1" x14ac:dyDescent="0.2">
      <c r="A7" s="341">
        <v>2</v>
      </c>
      <c r="B7" s="333" t="s">
        <v>598</v>
      </c>
      <c r="C7" s="342">
        <v>4</v>
      </c>
      <c r="D7" s="342">
        <v>76</v>
      </c>
      <c r="E7" s="343">
        <v>60</v>
      </c>
      <c r="F7" s="344">
        <v>9</v>
      </c>
      <c r="G7" s="330"/>
      <c r="H7" s="337" t="s">
        <v>1441</v>
      </c>
      <c r="I7" s="333" t="s">
        <v>597</v>
      </c>
      <c r="J7" s="342">
        <v>0</v>
      </c>
      <c r="K7" s="342">
        <v>78</v>
      </c>
      <c r="L7" s="343">
        <v>50</v>
      </c>
      <c r="M7" s="344">
        <v>8.5</v>
      </c>
    </row>
    <row r="8" spans="1:13" ht="17.100000000000001" customHeight="1" x14ac:dyDescent="0.2">
      <c r="A8" s="341">
        <v>3</v>
      </c>
      <c r="B8" s="333" t="s">
        <v>930</v>
      </c>
      <c r="C8" s="342">
        <v>1</v>
      </c>
      <c r="D8" s="342">
        <v>79</v>
      </c>
      <c r="E8" s="343">
        <v>40</v>
      </c>
      <c r="F8" s="344">
        <v>8</v>
      </c>
      <c r="G8" s="330"/>
      <c r="H8" s="337" t="s">
        <v>1441</v>
      </c>
      <c r="I8" s="333" t="s">
        <v>923</v>
      </c>
      <c r="J8" s="342">
        <v>0</v>
      </c>
      <c r="K8" s="342">
        <v>77</v>
      </c>
      <c r="L8" s="343">
        <v>50</v>
      </c>
      <c r="M8" s="344">
        <v>8.5</v>
      </c>
    </row>
    <row r="9" spans="1:13" ht="17.100000000000001" customHeight="1" x14ac:dyDescent="0.2">
      <c r="A9" s="341">
        <v>4</v>
      </c>
      <c r="B9" s="333" t="s">
        <v>625</v>
      </c>
      <c r="C9" s="342">
        <v>0</v>
      </c>
      <c r="D9" s="342">
        <v>77</v>
      </c>
      <c r="E9" s="343">
        <v>20</v>
      </c>
      <c r="F9" s="344">
        <v>7</v>
      </c>
      <c r="G9" s="330"/>
      <c r="H9" s="341">
        <v>4</v>
      </c>
      <c r="I9" s="333" t="s">
        <v>618</v>
      </c>
      <c r="J9" s="342">
        <v>-1</v>
      </c>
      <c r="K9" s="342">
        <v>81</v>
      </c>
      <c r="L9" s="343">
        <v>20</v>
      </c>
      <c r="M9" s="344">
        <v>7</v>
      </c>
    </row>
    <row r="10" spans="1:13" ht="17.100000000000001" customHeight="1" x14ac:dyDescent="0.2">
      <c r="A10" s="337" t="s">
        <v>1442</v>
      </c>
      <c r="B10" s="333" t="s">
        <v>553</v>
      </c>
      <c r="C10" s="342">
        <v>-1</v>
      </c>
      <c r="D10" s="342">
        <v>83</v>
      </c>
      <c r="E10" s="343"/>
      <c r="F10" s="344">
        <v>5.5</v>
      </c>
      <c r="G10" s="330"/>
      <c r="H10" s="341">
        <v>5</v>
      </c>
      <c r="I10" s="333" t="s">
        <v>629</v>
      </c>
      <c r="J10" s="342">
        <v>-4</v>
      </c>
      <c r="K10" s="342">
        <v>84</v>
      </c>
      <c r="L10" s="343"/>
      <c r="M10" s="344">
        <v>6</v>
      </c>
    </row>
    <row r="11" spans="1:13" ht="17.100000000000001" customHeight="1" x14ac:dyDescent="0.2">
      <c r="A11" s="337" t="s">
        <v>1442</v>
      </c>
      <c r="B11" s="333" t="s">
        <v>1209</v>
      </c>
      <c r="C11" s="342">
        <v>-1</v>
      </c>
      <c r="D11" s="342">
        <v>79</v>
      </c>
      <c r="E11" s="343"/>
      <c r="F11" s="344">
        <v>5.5</v>
      </c>
      <c r="G11" s="330"/>
      <c r="H11" s="337" t="s">
        <v>1443</v>
      </c>
      <c r="I11" s="333" t="s">
        <v>1444</v>
      </c>
      <c r="J11" s="342">
        <v>-5</v>
      </c>
      <c r="K11" s="342">
        <v>77</v>
      </c>
      <c r="L11" s="343"/>
      <c r="M11" s="344">
        <v>4.5</v>
      </c>
    </row>
    <row r="12" spans="1:13" ht="17.100000000000001" customHeight="1" x14ac:dyDescent="0.2">
      <c r="A12" s="341">
        <v>7</v>
      </c>
      <c r="B12" s="333" t="s">
        <v>1202</v>
      </c>
      <c r="C12" s="342">
        <v>-2</v>
      </c>
      <c r="D12" s="342">
        <v>80</v>
      </c>
      <c r="E12" s="343"/>
      <c r="F12" s="344">
        <v>4</v>
      </c>
      <c r="G12" s="330"/>
      <c r="H12" s="337" t="s">
        <v>1443</v>
      </c>
      <c r="I12" s="333" t="s">
        <v>603</v>
      </c>
      <c r="J12" s="342">
        <v>-5</v>
      </c>
      <c r="K12" s="342">
        <v>85</v>
      </c>
      <c r="L12" s="343"/>
      <c r="M12" s="344">
        <v>4.5</v>
      </c>
    </row>
    <row r="13" spans="1:13" ht="17.100000000000001" customHeight="1" x14ac:dyDescent="0.2">
      <c r="A13" s="341">
        <v>8</v>
      </c>
      <c r="B13" s="333" t="s">
        <v>600</v>
      </c>
      <c r="C13" s="342">
        <v>-3</v>
      </c>
      <c r="D13" s="342">
        <v>78</v>
      </c>
      <c r="E13" s="343"/>
      <c r="F13" s="344">
        <v>3</v>
      </c>
      <c r="G13" s="330"/>
      <c r="H13" s="337" t="s">
        <v>1445</v>
      </c>
      <c r="I13" s="333" t="s">
        <v>606</v>
      </c>
      <c r="J13" s="342">
        <v>-8</v>
      </c>
      <c r="K13" s="342">
        <v>87</v>
      </c>
      <c r="L13" s="343"/>
      <c r="M13" s="344">
        <v>2.5</v>
      </c>
    </row>
    <row r="14" spans="1:13" ht="17.100000000000001" customHeight="1" x14ac:dyDescent="0.2">
      <c r="A14" s="341">
        <v>9</v>
      </c>
      <c r="B14" s="333" t="s">
        <v>586</v>
      </c>
      <c r="C14" s="342">
        <v>-5</v>
      </c>
      <c r="D14" s="342">
        <v>81</v>
      </c>
      <c r="E14" s="343"/>
      <c r="F14" s="344">
        <v>2</v>
      </c>
      <c r="G14" s="330"/>
      <c r="H14" s="337" t="s">
        <v>1445</v>
      </c>
      <c r="I14" s="333" t="s">
        <v>1446</v>
      </c>
      <c r="J14" s="342">
        <v>-8</v>
      </c>
      <c r="K14" s="342">
        <v>87</v>
      </c>
      <c r="L14" s="343"/>
      <c r="M14" s="344">
        <v>2.5</v>
      </c>
    </row>
    <row r="15" spans="1:13" ht="17.100000000000001" customHeight="1" x14ac:dyDescent="0.2">
      <c r="A15" s="341"/>
      <c r="B15" s="333"/>
      <c r="C15" s="345"/>
      <c r="D15" s="345"/>
      <c r="E15" s="346"/>
      <c r="F15" s="347"/>
      <c r="G15" s="330"/>
      <c r="H15" s="337"/>
      <c r="I15" s="333"/>
      <c r="J15" s="345"/>
      <c r="K15" s="345"/>
      <c r="L15" s="346"/>
      <c r="M15" s="347"/>
    </row>
    <row r="16" spans="1:13" ht="17.100000000000001" customHeight="1" x14ac:dyDescent="0.2">
      <c r="A16" s="337" t="s">
        <v>354</v>
      </c>
      <c r="B16" s="164"/>
      <c r="C16" s="129"/>
      <c r="D16" s="129"/>
      <c r="E16" s="129"/>
      <c r="F16" s="338"/>
      <c r="G16" s="330"/>
      <c r="H16" s="337" t="s">
        <v>607</v>
      </c>
      <c r="I16" s="164"/>
      <c r="J16" s="129"/>
      <c r="K16" s="129"/>
      <c r="L16" s="129"/>
      <c r="M16" s="338"/>
    </row>
    <row r="17" spans="1:13" ht="17.100000000000001" customHeight="1" x14ac:dyDescent="0.2">
      <c r="A17" s="337" t="s">
        <v>333</v>
      </c>
      <c r="B17" s="337" t="s">
        <v>582</v>
      </c>
      <c r="C17" s="339" t="s">
        <v>1439</v>
      </c>
      <c r="D17" s="339" t="s">
        <v>584</v>
      </c>
      <c r="E17" s="339" t="s">
        <v>334</v>
      </c>
      <c r="F17" s="340" t="s">
        <v>58</v>
      </c>
      <c r="G17" s="330"/>
      <c r="H17" s="337" t="s">
        <v>333</v>
      </c>
      <c r="I17" s="337" t="s">
        <v>582</v>
      </c>
      <c r="J17" s="339" t="s">
        <v>1439</v>
      </c>
      <c r="K17" s="339" t="s">
        <v>584</v>
      </c>
      <c r="L17" s="339" t="s">
        <v>334</v>
      </c>
      <c r="M17" s="340" t="s">
        <v>58</v>
      </c>
    </row>
    <row r="18" spans="1:13" ht="17.100000000000001" customHeight="1" x14ac:dyDescent="0.2">
      <c r="A18" s="341">
        <v>1</v>
      </c>
      <c r="B18" s="333" t="s">
        <v>657</v>
      </c>
      <c r="C18" s="342">
        <v>1</v>
      </c>
      <c r="D18" s="342">
        <v>82</v>
      </c>
      <c r="E18" s="343">
        <v>85</v>
      </c>
      <c r="F18" s="344">
        <v>10</v>
      </c>
      <c r="G18" s="330"/>
      <c r="H18" s="341">
        <v>1</v>
      </c>
      <c r="I18" s="333" t="s">
        <v>634</v>
      </c>
      <c r="J18" s="342">
        <v>6</v>
      </c>
      <c r="K18" s="342">
        <v>79</v>
      </c>
      <c r="L18" s="343">
        <v>85</v>
      </c>
      <c r="M18" s="344">
        <v>10</v>
      </c>
    </row>
    <row r="19" spans="1:13" ht="17.100000000000001" customHeight="1" x14ac:dyDescent="0.2">
      <c r="A19" s="341">
        <v>2</v>
      </c>
      <c r="B19" s="333" t="s">
        <v>661</v>
      </c>
      <c r="C19" s="342">
        <v>0</v>
      </c>
      <c r="D19" s="342">
        <v>80</v>
      </c>
      <c r="E19" s="343">
        <v>60</v>
      </c>
      <c r="F19" s="344">
        <v>9</v>
      </c>
      <c r="G19" s="330"/>
      <c r="H19" s="341">
        <v>2</v>
      </c>
      <c r="I19" s="333" t="s">
        <v>1447</v>
      </c>
      <c r="J19" s="342">
        <v>5</v>
      </c>
      <c r="K19" s="342">
        <v>78</v>
      </c>
      <c r="L19" s="343">
        <v>60</v>
      </c>
      <c r="M19" s="344">
        <v>9</v>
      </c>
    </row>
    <row r="20" spans="1:13" ht="17.100000000000001" customHeight="1" x14ac:dyDescent="0.2">
      <c r="A20" s="337" t="s">
        <v>1448</v>
      </c>
      <c r="B20" s="333" t="s">
        <v>1206</v>
      </c>
      <c r="C20" s="342">
        <v>-1</v>
      </c>
      <c r="D20" s="342">
        <v>85</v>
      </c>
      <c r="E20" s="343">
        <v>20</v>
      </c>
      <c r="F20" s="344">
        <v>7</v>
      </c>
      <c r="G20" s="330"/>
      <c r="H20" s="341">
        <v>3</v>
      </c>
      <c r="I20" s="333" t="s">
        <v>627</v>
      </c>
      <c r="J20" s="342">
        <v>2</v>
      </c>
      <c r="K20" s="342">
        <v>79</v>
      </c>
      <c r="L20" s="343">
        <v>40</v>
      </c>
      <c r="M20" s="344">
        <v>8</v>
      </c>
    </row>
    <row r="21" spans="1:13" ht="17.100000000000001" customHeight="1" x14ac:dyDescent="0.2">
      <c r="A21" s="337" t="s">
        <v>1448</v>
      </c>
      <c r="B21" s="333" t="s">
        <v>654</v>
      </c>
      <c r="C21" s="342">
        <v>-1</v>
      </c>
      <c r="D21" s="342">
        <v>84</v>
      </c>
      <c r="E21" s="343">
        <v>20</v>
      </c>
      <c r="F21" s="344">
        <v>7</v>
      </c>
      <c r="G21" s="330"/>
      <c r="H21" s="337" t="s">
        <v>1449</v>
      </c>
      <c r="I21" s="333" t="s">
        <v>620</v>
      </c>
      <c r="J21" s="342">
        <v>-3</v>
      </c>
      <c r="K21" s="342">
        <v>85</v>
      </c>
      <c r="L21" s="343">
        <v>10</v>
      </c>
      <c r="M21" s="344">
        <v>6.5</v>
      </c>
    </row>
    <row r="22" spans="1:13" ht="17.100000000000001" customHeight="1" x14ac:dyDescent="0.2">
      <c r="A22" s="337" t="s">
        <v>1448</v>
      </c>
      <c r="B22" s="333" t="s">
        <v>648</v>
      </c>
      <c r="C22" s="342">
        <v>-1</v>
      </c>
      <c r="D22" s="342">
        <v>81</v>
      </c>
      <c r="E22" s="343">
        <v>20</v>
      </c>
      <c r="F22" s="344">
        <v>7</v>
      </c>
      <c r="G22" s="330"/>
      <c r="H22" s="337" t="s">
        <v>1449</v>
      </c>
      <c r="I22" s="333" t="s">
        <v>622</v>
      </c>
      <c r="J22" s="342">
        <v>-3</v>
      </c>
      <c r="K22" s="342">
        <v>86</v>
      </c>
      <c r="L22" s="343">
        <v>10</v>
      </c>
      <c r="M22" s="344">
        <v>6.5</v>
      </c>
    </row>
    <row r="23" spans="1:13" ht="17.100000000000001" customHeight="1" x14ac:dyDescent="0.2">
      <c r="A23" s="341">
        <v>6</v>
      </c>
      <c r="B23" s="333" t="s">
        <v>925</v>
      </c>
      <c r="C23" s="342">
        <v>-3</v>
      </c>
      <c r="D23" s="342">
        <v>82</v>
      </c>
      <c r="E23" s="343"/>
      <c r="F23" s="344">
        <v>5</v>
      </c>
      <c r="G23" s="330"/>
      <c r="H23" s="337" t="s">
        <v>1443</v>
      </c>
      <c r="I23" s="333" t="s">
        <v>650</v>
      </c>
      <c r="J23" s="342">
        <v>-5</v>
      </c>
      <c r="K23" s="342">
        <v>87</v>
      </c>
      <c r="L23" s="343"/>
      <c r="M23" s="344">
        <v>4.5</v>
      </c>
    </row>
    <row r="24" spans="1:13" ht="17.100000000000001" customHeight="1" x14ac:dyDescent="0.2">
      <c r="A24" s="337" t="s">
        <v>1450</v>
      </c>
      <c r="B24" s="333" t="s">
        <v>1451</v>
      </c>
      <c r="C24" s="342">
        <v>-4</v>
      </c>
      <c r="D24" s="342">
        <v>83</v>
      </c>
      <c r="E24" s="343"/>
      <c r="F24" s="344">
        <v>3.5</v>
      </c>
      <c r="G24" s="330"/>
      <c r="H24" s="337" t="s">
        <v>1443</v>
      </c>
      <c r="I24" s="333" t="s">
        <v>1452</v>
      </c>
      <c r="J24" s="342">
        <v>-5</v>
      </c>
      <c r="K24" s="342">
        <v>90</v>
      </c>
      <c r="L24" s="343"/>
      <c r="M24" s="344">
        <v>4.5</v>
      </c>
    </row>
    <row r="25" spans="1:13" ht="17.100000000000001" customHeight="1" x14ac:dyDescent="0.2">
      <c r="A25" s="337" t="s">
        <v>1450</v>
      </c>
      <c r="B25" s="333" t="s">
        <v>649</v>
      </c>
      <c r="C25" s="342">
        <v>-4</v>
      </c>
      <c r="D25" s="342">
        <v>83</v>
      </c>
      <c r="E25" s="343"/>
      <c r="F25" s="344">
        <v>3.5</v>
      </c>
      <c r="G25" s="330"/>
      <c r="H25" s="341">
        <v>8</v>
      </c>
      <c r="I25" s="333" t="s">
        <v>1453</v>
      </c>
      <c r="J25" s="342">
        <v>-7</v>
      </c>
      <c r="K25" s="342">
        <v>90</v>
      </c>
      <c r="L25" s="343"/>
      <c r="M25" s="344">
        <v>3</v>
      </c>
    </row>
    <row r="26" spans="1:13" ht="17.100000000000001" customHeight="1" x14ac:dyDescent="0.2">
      <c r="A26" s="341">
        <v>9</v>
      </c>
      <c r="B26" s="333" t="s">
        <v>637</v>
      </c>
      <c r="C26" s="342">
        <v>-5</v>
      </c>
      <c r="D26" s="342">
        <v>83</v>
      </c>
      <c r="E26" s="343"/>
      <c r="F26" s="344">
        <v>2</v>
      </c>
      <c r="G26" s="330"/>
      <c r="H26" s="337" t="s">
        <v>1454</v>
      </c>
      <c r="I26" s="333" t="s">
        <v>623</v>
      </c>
      <c r="J26" s="339" t="s">
        <v>1455</v>
      </c>
      <c r="K26" s="339" t="s">
        <v>1454</v>
      </c>
      <c r="L26" s="343"/>
      <c r="M26" s="344"/>
    </row>
    <row r="27" spans="1:13" ht="17.100000000000001" customHeight="1" x14ac:dyDescent="0.2">
      <c r="A27" s="341"/>
      <c r="B27" s="333"/>
      <c r="C27" s="345"/>
      <c r="D27" s="345"/>
      <c r="E27" s="346"/>
      <c r="F27" s="347"/>
      <c r="G27" s="330"/>
      <c r="H27" s="337"/>
      <c r="I27" s="333"/>
      <c r="J27" s="129"/>
      <c r="K27" s="129"/>
      <c r="L27" s="346"/>
      <c r="M27" s="347"/>
    </row>
    <row r="28" spans="1:13" ht="17.100000000000001" customHeight="1" x14ac:dyDescent="0.2">
      <c r="A28" s="337" t="s">
        <v>360</v>
      </c>
      <c r="B28" s="164"/>
      <c r="C28" s="129"/>
      <c r="D28" s="129"/>
      <c r="E28" s="129"/>
      <c r="F28" s="338"/>
      <c r="G28" s="330"/>
      <c r="H28" s="337" t="s">
        <v>624</v>
      </c>
      <c r="I28" s="164"/>
      <c r="J28" s="129"/>
      <c r="K28" s="129"/>
      <c r="L28" s="129"/>
      <c r="M28" s="338"/>
    </row>
    <row r="29" spans="1:13" ht="17.100000000000001" customHeight="1" x14ac:dyDescent="0.2">
      <c r="A29" s="337" t="s">
        <v>333</v>
      </c>
      <c r="B29" s="337" t="s">
        <v>582</v>
      </c>
      <c r="C29" s="339" t="s">
        <v>1439</v>
      </c>
      <c r="D29" s="339" t="s">
        <v>584</v>
      </c>
      <c r="E29" s="339" t="s">
        <v>334</v>
      </c>
      <c r="F29" s="340" t="s">
        <v>58</v>
      </c>
      <c r="G29" s="330"/>
      <c r="H29" s="337" t="s">
        <v>333</v>
      </c>
      <c r="I29" s="337" t="s">
        <v>582</v>
      </c>
      <c r="J29" s="339" t="s">
        <v>1439</v>
      </c>
      <c r="K29" s="339" t="s">
        <v>584</v>
      </c>
      <c r="L29" s="339" t="s">
        <v>334</v>
      </c>
      <c r="M29" s="340" t="s">
        <v>58</v>
      </c>
    </row>
    <row r="30" spans="1:13" ht="17.100000000000001" customHeight="1" x14ac:dyDescent="0.2">
      <c r="A30" s="341">
        <v>1</v>
      </c>
      <c r="B30" s="333" t="s">
        <v>1456</v>
      </c>
      <c r="C30" s="342">
        <v>7</v>
      </c>
      <c r="D30" s="342">
        <v>77</v>
      </c>
      <c r="E30" s="343">
        <v>85</v>
      </c>
      <c r="F30" s="344">
        <v>10</v>
      </c>
      <c r="G30" s="330"/>
      <c r="H30" s="341">
        <v>1</v>
      </c>
      <c r="I30" s="333" t="s">
        <v>645</v>
      </c>
      <c r="J30" s="342">
        <v>8</v>
      </c>
      <c r="K30" s="342">
        <v>81</v>
      </c>
      <c r="L30" s="343">
        <v>85</v>
      </c>
      <c r="M30" s="344">
        <v>10</v>
      </c>
    </row>
    <row r="31" spans="1:13" ht="17.100000000000001" customHeight="1" x14ac:dyDescent="0.2">
      <c r="A31" s="341">
        <v>2</v>
      </c>
      <c r="B31" s="333" t="s">
        <v>666</v>
      </c>
      <c r="C31" s="342">
        <v>4</v>
      </c>
      <c r="D31" s="342">
        <v>83</v>
      </c>
      <c r="E31" s="343">
        <v>60</v>
      </c>
      <c r="F31" s="344">
        <v>9</v>
      </c>
      <c r="G31" s="330"/>
      <c r="H31" s="341">
        <v>2</v>
      </c>
      <c r="I31" s="333" t="s">
        <v>658</v>
      </c>
      <c r="J31" s="342">
        <v>7</v>
      </c>
      <c r="K31" s="342">
        <v>81</v>
      </c>
      <c r="L31" s="343">
        <v>60</v>
      </c>
      <c r="M31" s="344">
        <v>9</v>
      </c>
    </row>
    <row r="32" spans="1:13" ht="17.100000000000001" customHeight="1" x14ac:dyDescent="0.2">
      <c r="A32" s="337" t="s">
        <v>1448</v>
      </c>
      <c r="B32" s="333" t="s">
        <v>664</v>
      </c>
      <c r="C32" s="342">
        <v>3</v>
      </c>
      <c r="D32" s="342">
        <v>83</v>
      </c>
      <c r="E32" s="343">
        <v>30</v>
      </c>
      <c r="F32" s="344">
        <v>7.5</v>
      </c>
      <c r="G32" s="330"/>
      <c r="H32" s="341">
        <v>3</v>
      </c>
      <c r="I32" s="333" t="s">
        <v>667</v>
      </c>
      <c r="J32" s="342">
        <v>0</v>
      </c>
      <c r="K32" s="342">
        <v>86</v>
      </c>
      <c r="L32" s="343">
        <v>40</v>
      </c>
      <c r="M32" s="344">
        <v>8</v>
      </c>
    </row>
    <row r="33" spans="1:13" ht="17.100000000000001" customHeight="1" x14ac:dyDescent="0.2">
      <c r="A33" s="337" t="s">
        <v>1448</v>
      </c>
      <c r="B33" s="333" t="s">
        <v>685</v>
      </c>
      <c r="C33" s="342">
        <v>3</v>
      </c>
      <c r="D33" s="342">
        <v>82</v>
      </c>
      <c r="E33" s="343">
        <v>30</v>
      </c>
      <c r="F33" s="344">
        <v>7.5</v>
      </c>
      <c r="G33" s="330"/>
      <c r="H33" s="341">
        <v>4</v>
      </c>
      <c r="I33" s="333" t="s">
        <v>1457</v>
      </c>
      <c r="J33" s="342">
        <v>-2</v>
      </c>
      <c r="K33" s="342">
        <v>87</v>
      </c>
      <c r="L33" s="343">
        <v>20</v>
      </c>
      <c r="M33" s="344">
        <v>7</v>
      </c>
    </row>
    <row r="34" spans="1:13" ht="17.100000000000001" customHeight="1" x14ac:dyDescent="0.2">
      <c r="A34" s="341">
        <v>5</v>
      </c>
      <c r="B34" s="333" t="s">
        <v>628</v>
      </c>
      <c r="C34" s="342">
        <v>2</v>
      </c>
      <c r="D34" s="342">
        <v>81</v>
      </c>
      <c r="E34" s="343"/>
      <c r="F34" s="344">
        <v>6</v>
      </c>
      <c r="G34" s="330"/>
      <c r="H34" s="337" t="s">
        <v>1442</v>
      </c>
      <c r="I34" s="333" t="s">
        <v>1143</v>
      </c>
      <c r="J34" s="342">
        <v>-5</v>
      </c>
      <c r="K34" s="342">
        <v>92</v>
      </c>
      <c r="L34" s="343"/>
      <c r="M34" s="344">
        <v>5.5</v>
      </c>
    </row>
    <row r="35" spans="1:13" ht="17.100000000000001" customHeight="1" x14ac:dyDescent="0.2">
      <c r="A35" s="341">
        <v>6</v>
      </c>
      <c r="B35" s="333" t="s">
        <v>1458</v>
      </c>
      <c r="C35" s="342">
        <v>-1</v>
      </c>
      <c r="D35" s="342">
        <v>84</v>
      </c>
      <c r="E35" s="343"/>
      <c r="F35" s="344">
        <v>5</v>
      </c>
      <c r="G35" s="330"/>
      <c r="H35" s="337" t="s">
        <v>1442</v>
      </c>
      <c r="I35" s="333" t="s">
        <v>1135</v>
      </c>
      <c r="J35" s="342">
        <v>-5</v>
      </c>
      <c r="K35" s="342">
        <v>90</v>
      </c>
      <c r="L35" s="343"/>
      <c r="M35" s="344">
        <v>5.5</v>
      </c>
    </row>
    <row r="36" spans="1:13" ht="17.100000000000001" customHeight="1" x14ac:dyDescent="0.2">
      <c r="A36" s="341">
        <v>7</v>
      </c>
      <c r="B36" s="333" t="s">
        <v>1459</v>
      </c>
      <c r="C36" s="342">
        <v>-2</v>
      </c>
      <c r="D36" s="342">
        <v>84</v>
      </c>
      <c r="E36" s="343"/>
      <c r="F36" s="344">
        <v>4</v>
      </c>
      <c r="G36" s="330"/>
      <c r="H36" s="337" t="s">
        <v>1450</v>
      </c>
      <c r="I36" s="333" t="s">
        <v>1142</v>
      </c>
      <c r="J36" s="342">
        <v>-6</v>
      </c>
      <c r="K36" s="342">
        <v>96</v>
      </c>
      <c r="L36" s="343"/>
      <c r="M36" s="344">
        <v>3.5</v>
      </c>
    </row>
    <row r="37" spans="1:13" ht="17.100000000000001" customHeight="1" x14ac:dyDescent="0.2">
      <c r="A37" s="341">
        <v>8</v>
      </c>
      <c r="B37" s="333" t="s">
        <v>715</v>
      </c>
      <c r="C37" s="342">
        <v>-3</v>
      </c>
      <c r="D37" s="342">
        <v>92</v>
      </c>
      <c r="E37" s="343"/>
      <c r="F37" s="344">
        <v>3</v>
      </c>
      <c r="G37" s="330"/>
      <c r="H37" s="337" t="s">
        <v>1450</v>
      </c>
      <c r="I37" s="333" t="s">
        <v>1460</v>
      </c>
      <c r="J37" s="342">
        <v>-6</v>
      </c>
      <c r="K37" s="342">
        <v>96</v>
      </c>
      <c r="L37" s="343"/>
      <c r="M37" s="344">
        <v>3.5</v>
      </c>
    </row>
    <row r="38" spans="1:13" ht="17.100000000000001" customHeight="1" x14ac:dyDescent="0.2">
      <c r="A38" s="341">
        <v>9</v>
      </c>
      <c r="B38" s="333" t="s">
        <v>1461</v>
      </c>
      <c r="C38" s="342">
        <v>-11</v>
      </c>
      <c r="D38" s="342">
        <v>93</v>
      </c>
      <c r="E38" s="343"/>
      <c r="F38" s="344">
        <v>2</v>
      </c>
      <c r="G38" s="330"/>
      <c r="H38" s="341">
        <v>9</v>
      </c>
      <c r="I38" s="333" t="s">
        <v>926</v>
      </c>
      <c r="J38" s="342">
        <v>-7</v>
      </c>
      <c r="K38" s="342">
        <v>93</v>
      </c>
      <c r="L38" s="343"/>
      <c r="M38" s="344">
        <v>2</v>
      </c>
    </row>
    <row r="39" spans="1:13" ht="17.100000000000001" customHeight="1" x14ac:dyDescent="0.2">
      <c r="A39" s="333"/>
      <c r="B39" s="333"/>
      <c r="C39" s="335"/>
      <c r="D39" s="335"/>
      <c r="E39" s="335"/>
      <c r="F39" s="336"/>
      <c r="G39" s="330"/>
      <c r="H39" s="333"/>
      <c r="I39" s="333"/>
      <c r="J39" s="335"/>
      <c r="K39" s="335"/>
      <c r="L39" s="335"/>
      <c r="M39" s="336"/>
    </row>
    <row r="40" spans="1:13" ht="17.100000000000001" customHeight="1" x14ac:dyDescent="0.2">
      <c r="A40" s="337" t="s">
        <v>646</v>
      </c>
      <c r="B40" s="164"/>
      <c r="C40" s="129"/>
      <c r="D40" s="129"/>
      <c r="E40" s="129"/>
      <c r="F40" s="338"/>
      <c r="G40" s="330"/>
      <c r="H40" s="337" t="s">
        <v>647</v>
      </c>
      <c r="I40" s="164"/>
      <c r="J40" s="129"/>
      <c r="K40" s="129"/>
      <c r="L40" s="129"/>
      <c r="M40" s="338"/>
    </row>
    <row r="41" spans="1:13" ht="17.100000000000001" customHeight="1" x14ac:dyDescent="0.2">
      <c r="A41" s="337" t="s">
        <v>333</v>
      </c>
      <c r="B41" s="337" t="s">
        <v>582</v>
      </c>
      <c r="C41" s="339" t="s">
        <v>1439</v>
      </c>
      <c r="D41" s="339" t="s">
        <v>584</v>
      </c>
      <c r="E41" s="339" t="s">
        <v>334</v>
      </c>
      <c r="F41" s="340" t="s">
        <v>58</v>
      </c>
      <c r="G41" s="330"/>
      <c r="H41" s="337" t="s">
        <v>333</v>
      </c>
      <c r="I41" s="337" t="s">
        <v>582</v>
      </c>
      <c r="J41" s="339" t="s">
        <v>1439</v>
      </c>
      <c r="K41" s="339" t="s">
        <v>584</v>
      </c>
      <c r="L41" s="339" t="s">
        <v>334</v>
      </c>
      <c r="M41" s="340" t="s">
        <v>58</v>
      </c>
    </row>
    <row r="42" spans="1:13" ht="17.100000000000001" customHeight="1" x14ac:dyDescent="0.2">
      <c r="A42" s="341">
        <v>1</v>
      </c>
      <c r="B42" s="333" t="s">
        <v>697</v>
      </c>
      <c r="C42" s="342">
        <v>6</v>
      </c>
      <c r="D42" s="342">
        <v>85</v>
      </c>
      <c r="E42" s="343">
        <v>85</v>
      </c>
      <c r="F42" s="344">
        <v>10</v>
      </c>
      <c r="G42" s="330"/>
      <c r="H42" s="341">
        <v>1</v>
      </c>
      <c r="I42" s="333" t="s">
        <v>670</v>
      </c>
      <c r="J42" s="342">
        <v>5</v>
      </c>
      <c r="K42" s="342">
        <v>82</v>
      </c>
      <c r="L42" s="343">
        <v>85</v>
      </c>
      <c r="M42" s="344">
        <v>10</v>
      </c>
    </row>
    <row r="43" spans="1:13" ht="17.100000000000001" customHeight="1" x14ac:dyDescent="0.2">
      <c r="A43" s="341">
        <v>2</v>
      </c>
      <c r="B43" s="333" t="s">
        <v>683</v>
      </c>
      <c r="C43" s="342">
        <v>5</v>
      </c>
      <c r="D43" s="342">
        <v>86</v>
      </c>
      <c r="E43" s="343">
        <v>60</v>
      </c>
      <c r="F43" s="344">
        <v>9</v>
      </c>
      <c r="G43" s="330"/>
      <c r="H43" s="341">
        <v>2</v>
      </c>
      <c r="I43" s="333" t="s">
        <v>636</v>
      </c>
      <c r="J43" s="342">
        <v>3</v>
      </c>
      <c r="K43" s="342">
        <v>91</v>
      </c>
      <c r="L43" s="343">
        <v>60</v>
      </c>
      <c r="M43" s="344">
        <v>9</v>
      </c>
    </row>
    <row r="44" spans="1:13" ht="17.100000000000001" customHeight="1" x14ac:dyDescent="0.2">
      <c r="A44" s="341">
        <v>3</v>
      </c>
      <c r="B44" s="333" t="s">
        <v>694</v>
      </c>
      <c r="C44" s="342">
        <v>3</v>
      </c>
      <c r="D44" s="342">
        <v>85</v>
      </c>
      <c r="E44" s="343">
        <v>40</v>
      </c>
      <c r="F44" s="344">
        <v>8</v>
      </c>
      <c r="G44" s="330"/>
      <c r="H44" s="337" t="s">
        <v>1448</v>
      </c>
      <c r="I44" s="333" t="s">
        <v>1184</v>
      </c>
      <c r="J44" s="342">
        <v>2</v>
      </c>
      <c r="K44" s="342">
        <v>88</v>
      </c>
      <c r="L44" s="343">
        <v>30</v>
      </c>
      <c r="M44" s="344">
        <v>7.5</v>
      </c>
    </row>
    <row r="45" spans="1:13" ht="17.100000000000001" customHeight="1" x14ac:dyDescent="0.2">
      <c r="A45" s="341">
        <v>4</v>
      </c>
      <c r="B45" s="333" t="s">
        <v>941</v>
      </c>
      <c r="C45" s="342">
        <v>2</v>
      </c>
      <c r="D45" s="342">
        <v>90</v>
      </c>
      <c r="E45" s="343">
        <v>20</v>
      </c>
      <c r="F45" s="344">
        <v>7</v>
      </c>
      <c r="G45" s="330"/>
      <c r="H45" s="337" t="s">
        <v>1448</v>
      </c>
      <c r="I45" s="333" t="s">
        <v>665</v>
      </c>
      <c r="J45" s="342">
        <v>2</v>
      </c>
      <c r="K45" s="342">
        <v>86</v>
      </c>
      <c r="L45" s="343">
        <v>30</v>
      </c>
      <c r="M45" s="344">
        <v>7.5</v>
      </c>
    </row>
    <row r="46" spans="1:13" ht="17.100000000000001" customHeight="1" x14ac:dyDescent="0.2">
      <c r="A46" s="341">
        <v>5</v>
      </c>
      <c r="B46" s="333" t="s">
        <v>942</v>
      </c>
      <c r="C46" s="342">
        <v>0</v>
      </c>
      <c r="D46" s="342">
        <v>88</v>
      </c>
      <c r="E46" s="343"/>
      <c r="F46" s="344">
        <v>6</v>
      </c>
      <c r="G46" s="330"/>
      <c r="H46" s="341">
        <v>5</v>
      </c>
      <c r="I46" s="333" t="s">
        <v>712</v>
      </c>
      <c r="J46" s="342">
        <v>1</v>
      </c>
      <c r="K46" s="342">
        <v>89</v>
      </c>
      <c r="L46" s="343"/>
      <c r="M46" s="344">
        <v>6</v>
      </c>
    </row>
    <row r="47" spans="1:13" ht="17.100000000000001" customHeight="1" x14ac:dyDescent="0.2">
      <c r="A47" s="337" t="s">
        <v>1443</v>
      </c>
      <c r="B47" s="333" t="s">
        <v>695</v>
      </c>
      <c r="C47" s="342">
        <v>-1</v>
      </c>
      <c r="D47" s="342">
        <v>89</v>
      </c>
      <c r="E47" s="343"/>
      <c r="F47" s="344">
        <v>4.5</v>
      </c>
      <c r="G47" s="330"/>
      <c r="H47" s="341">
        <v>6</v>
      </c>
      <c r="I47" s="333" t="s">
        <v>693</v>
      </c>
      <c r="J47" s="342">
        <v>0</v>
      </c>
      <c r="K47" s="342">
        <v>91</v>
      </c>
      <c r="L47" s="343"/>
      <c r="M47" s="344">
        <v>5</v>
      </c>
    </row>
    <row r="48" spans="1:13" ht="17.100000000000001" customHeight="1" x14ac:dyDescent="0.2">
      <c r="A48" s="337" t="s">
        <v>1443</v>
      </c>
      <c r="B48" s="333" t="s">
        <v>943</v>
      </c>
      <c r="C48" s="342">
        <v>-1</v>
      </c>
      <c r="D48" s="342">
        <v>90</v>
      </c>
      <c r="E48" s="343"/>
      <c r="F48" s="344">
        <v>4.5</v>
      </c>
      <c r="G48" s="330"/>
      <c r="H48" s="337" t="s">
        <v>1450</v>
      </c>
      <c r="I48" s="333" t="s">
        <v>680</v>
      </c>
      <c r="J48" s="342">
        <v>-1</v>
      </c>
      <c r="K48" s="342">
        <v>88</v>
      </c>
      <c r="L48" s="343"/>
      <c r="M48" s="344">
        <v>3.5</v>
      </c>
    </row>
    <row r="49" spans="1:13" ht="17.100000000000001" customHeight="1" x14ac:dyDescent="0.2">
      <c r="A49" s="341">
        <v>8</v>
      </c>
      <c r="B49" s="333" t="s">
        <v>704</v>
      </c>
      <c r="C49" s="342">
        <v>-3</v>
      </c>
      <c r="D49" s="342">
        <v>93</v>
      </c>
      <c r="E49" s="343"/>
      <c r="F49" s="344">
        <v>3</v>
      </c>
      <c r="G49" s="330"/>
      <c r="H49" s="337" t="s">
        <v>1450</v>
      </c>
      <c r="I49" s="333" t="s">
        <v>932</v>
      </c>
      <c r="J49" s="342">
        <v>-1</v>
      </c>
      <c r="K49" s="342">
        <v>90</v>
      </c>
      <c r="L49" s="343"/>
      <c r="M49" s="344">
        <v>3.5</v>
      </c>
    </row>
    <row r="50" spans="1:13" ht="17.100000000000001" customHeight="1" x14ac:dyDescent="0.2">
      <c r="A50" s="341">
        <v>9</v>
      </c>
      <c r="B50" s="333" t="s">
        <v>700</v>
      </c>
      <c r="C50" s="342">
        <v>-10</v>
      </c>
      <c r="D50" s="342">
        <v>102</v>
      </c>
      <c r="E50" s="343"/>
      <c r="F50" s="344">
        <v>2</v>
      </c>
      <c r="G50" s="330"/>
      <c r="H50" s="341">
        <v>9</v>
      </c>
      <c r="I50" s="333" t="s">
        <v>1462</v>
      </c>
      <c r="J50" s="342">
        <v>-3</v>
      </c>
      <c r="K50" s="342">
        <v>90</v>
      </c>
      <c r="L50" s="343"/>
      <c r="M50" s="344">
        <v>2</v>
      </c>
    </row>
    <row r="51" spans="1:13" ht="17.100000000000001" customHeight="1" x14ac:dyDescent="0.2">
      <c r="A51" s="341"/>
      <c r="B51" s="333"/>
      <c r="C51" s="345"/>
      <c r="D51" s="345"/>
      <c r="E51" s="346"/>
      <c r="F51" s="347"/>
      <c r="G51" s="330"/>
      <c r="H51" s="341">
        <v>10</v>
      </c>
      <c r="I51" s="333" t="s">
        <v>692</v>
      </c>
      <c r="J51" s="342">
        <v>-6</v>
      </c>
      <c r="K51" s="342">
        <v>99</v>
      </c>
      <c r="L51" s="343"/>
      <c r="M51" s="344">
        <v>1</v>
      </c>
    </row>
    <row r="52" spans="1:13" ht="17.100000000000001" customHeight="1" x14ac:dyDescent="0.2">
      <c r="A52" s="341"/>
      <c r="B52" s="333"/>
      <c r="C52" s="345"/>
      <c r="D52" s="345"/>
      <c r="E52" s="346"/>
      <c r="F52" s="347"/>
      <c r="G52" s="330"/>
      <c r="H52" s="341"/>
      <c r="I52" s="333"/>
      <c r="J52" s="345"/>
      <c r="K52" s="345"/>
      <c r="L52" s="346"/>
      <c r="M52" s="347"/>
    </row>
    <row r="53" spans="1:13" ht="17.100000000000001" customHeight="1" x14ac:dyDescent="0.2">
      <c r="A53" s="337" t="s">
        <v>669</v>
      </c>
      <c r="B53" s="164"/>
      <c r="C53" s="129"/>
      <c r="D53" s="129"/>
      <c r="E53" s="129"/>
      <c r="F53" s="338"/>
      <c r="G53" s="330"/>
      <c r="H53" s="337" t="s">
        <v>672</v>
      </c>
      <c r="I53" s="164"/>
      <c r="J53" s="129"/>
      <c r="K53" s="129"/>
      <c r="L53" s="129"/>
      <c r="M53" s="338"/>
    </row>
    <row r="54" spans="1:13" ht="17.100000000000001" customHeight="1" x14ac:dyDescent="0.2">
      <c r="A54" s="337" t="s">
        <v>333</v>
      </c>
      <c r="B54" s="337" t="s">
        <v>582</v>
      </c>
      <c r="C54" s="339" t="s">
        <v>1439</v>
      </c>
      <c r="D54" s="339" t="s">
        <v>584</v>
      </c>
      <c r="E54" s="339" t="s">
        <v>334</v>
      </c>
      <c r="F54" s="340" t="s">
        <v>58</v>
      </c>
      <c r="G54" s="330"/>
      <c r="H54" s="337" t="s">
        <v>333</v>
      </c>
      <c r="I54" s="337" t="s">
        <v>582</v>
      </c>
      <c r="J54" s="339" t="s">
        <v>1439</v>
      </c>
      <c r="K54" s="339" t="s">
        <v>584</v>
      </c>
      <c r="L54" s="339" t="s">
        <v>334</v>
      </c>
      <c r="M54" s="340" t="s">
        <v>58</v>
      </c>
    </row>
    <row r="55" spans="1:13" ht="17.100000000000001" customHeight="1" x14ac:dyDescent="0.2">
      <c r="A55" s="341">
        <v>1</v>
      </c>
      <c r="B55" s="333" t="s">
        <v>729</v>
      </c>
      <c r="C55" s="342">
        <v>6</v>
      </c>
      <c r="D55" s="342">
        <v>98</v>
      </c>
      <c r="E55" s="343">
        <v>85</v>
      </c>
      <c r="F55" s="344">
        <v>10</v>
      </c>
      <c r="G55" s="330"/>
      <c r="H55" s="341">
        <v>1</v>
      </c>
      <c r="I55" s="333" t="s">
        <v>707</v>
      </c>
      <c r="J55" s="342">
        <v>15</v>
      </c>
      <c r="K55" s="342">
        <v>81</v>
      </c>
      <c r="L55" s="343">
        <v>85</v>
      </c>
      <c r="M55" s="344">
        <v>10</v>
      </c>
    </row>
    <row r="56" spans="1:13" ht="17.100000000000001" customHeight="1" x14ac:dyDescent="0.2">
      <c r="A56" s="341">
        <v>2</v>
      </c>
      <c r="B56" s="333" t="s">
        <v>730</v>
      </c>
      <c r="C56" s="342">
        <v>5</v>
      </c>
      <c r="D56" s="342">
        <v>119</v>
      </c>
      <c r="E56" s="343">
        <v>60</v>
      </c>
      <c r="F56" s="344">
        <v>9</v>
      </c>
      <c r="G56" s="330"/>
      <c r="H56" s="341">
        <v>2</v>
      </c>
      <c r="I56" s="333" t="s">
        <v>1181</v>
      </c>
      <c r="J56" s="342">
        <v>8</v>
      </c>
      <c r="K56" s="342">
        <v>90</v>
      </c>
      <c r="L56" s="343">
        <v>60</v>
      </c>
      <c r="M56" s="344">
        <v>9</v>
      </c>
    </row>
    <row r="57" spans="1:13" ht="17.100000000000001" customHeight="1" x14ac:dyDescent="0.2">
      <c r="A57" s="341">
        <v>3</v>
      </c>
      <c r="B57" s="333" t="s">
        <v>720</v>
      </c>
      <c r="C57" s="342">
        <v>4</v>
      </c>
      <c r="D57" s="342">
        <v>89</v>
      </c>
      <c r="E57" s="343">
        <v>40</v>
      </c>
      <c r="F57" s="344">
        <v>8</v>
      </c>
      <c r="G57" s="330"/>
      <c r="H57" s="341">
        <v>3</v>
      </c>
      <c r="I57" s="333" t="s">
        <v>701</v>
      </c>
      <c r="J57" s="342">
        <v>4</v>
      </c>
      <c r="K57" s="342">
        <v>102</v>
      </c>
      <c r="L57" s="343">
        <v>40</v>
      </c>
      <c r="M57" s="344">
        <v>8</v>
      </c>
    </row>
    <row r="58" spans="1:13" ht="17.100000000000001" customHeight="1" x14ac:dyDescent="0.2">
      <c r="A58" s="341">
        <v>4</v>
      </c>
      <c r="B58" s="333" t="s">
        <v>708</v>
      </c>
      <c r="C58" s="342">
        <v>1</v>
      </c>
      <c r="D58" s="342">
        <v>94</v>
      </c>
      <c r="E58" s="343">
        <v>20</v>
      </c>
      <c r="F58" s="344">
        <v>7</v>
      </c>
      <c r="G58" s="330"/>
      <c r="H58" s="337" t="s">
        <v>1449</v>
      </c>
      <c r="I58" s="333" t="s">
        <v>1463</v>
      </c>
      <c r="J58" s="342">
        <v>3</v>
      </c>
      <c r="K58" s="342">
        <v>100</v>
      </c>
      <c r="L58" s="343">
        <v>10</v>
      </c>
      <c r="M58" s="344">
        <v>6.5</v>
      </c>
    </row>
    <row r="59" spans="1:13" ht="17.100000000000001" customHeight="1" x14ac:dyDescent="0.2">
      <c r="A59" s="337" t="s">
        <v>1442</v>
      </c>
      <c r="B59" s="333" t="s">
        <v>717</v>
      </c>
      <c r="C59" s="342">
        <v>0</v>
      </c>
      <c r="D59" s="342">
        <v>97</v>
      </c>
      <c r="E59" s="343"/>
      <c r="F59" s="344">
        <v>5.5</v>
      </c>
      <c r="G59" s="330"/>
      <c r="H59" s="337" t="s">
        <v>1449</v>
      </c>
      <c r="I59" s="333" t="s">
        <v>688</v>
      </c>
      <c r="J59" s="342">
        <v>3</v>
      </c>
      <c r="K59" s="342">
        <v>100</v>
      </c>
      <c r="L59" s="343">
        <v>10</v>
      </c>
      <c r="M59" s="344">
        <v>6.5</v>
      </c>
    </row>
    <row r="60" spans="1:13" ht="17.100000000000001" customHeight="1" x14ac:dyDescent="0.2">
      <c r="A60" s="337" t="s">
        <v>1442</v>
      </c>
      <c r="B60" s="333" t="s">
        <v>716</v>
      </c>
      <c r="C60" s="342">
        <v>0</v>
      </c>
      <c r="D60" s="342">
        <v>95</v>
      </c>
      <c r="E60" s="343"/>
      <c r="F60" s="344">
        <v>5.5</v>
      </c>
      <c r="G60" s="330"/>
      <c r="H60" s="341">
        <v>6</v>
      </c>
      <c r="I60" s="333" t="s">
        <v>1464</v>
      </c>
      <c r="J60" s="342">
        <v>0</v>
      </c>
      <c r="K60" s="342">
        <v>101</v>
      </c>
      <c r="L60" s="343"/>
      <c r="M60" s="344">
        <v>5</v>
      </c>
    </row>
    <row r="61" spans="1:13" ht="17.100000000000001" customHeight="1" x14ac:dyDescent="0.2">
      <c r="A61" s="341">
        <v>7</v>
      </c>
      <c r="B61" s="333" t="s">
        <v>1465</v>
      </c>
      <c r="C61" s="342">
        <v>-2</v>
      </c>
      <c r="D61" s="342">
        <v>95</v>
      </c>
      <c r="E61" s="343"/>
      <c r="F61" s="344">
        <v>4</v>
      </c>
      <c r="G61" s="330"/>
      <c r="H61" s="337" t="s">
        <v>1450</v>
      </c>
      <c r="I61" s="333" t="s">
        <v>1466</v>
      </c>
      <c r="J61" s="342">
        <v>-4</v>
      </c>
      <c r="K61" s="342">
        <v>109</v>
      </c>
      <c r="L61" s="343"/>
      <c r="M61" s="344">
        <v>3.5</v>
      </c>
    </row>
    <row r="62" spans="1:13" ht="17.100000000000001" customHeight="1" x14ac:dyDescent="0.2">
      <c r="A62" s="341">
        <v>8</v>
      </c>
      <c r="B62" s="333" t="s">
        <v>1235</v>
      </c>
      <c r="C62" s="342">
        <v>-4</v>
      </c>
      <c r="D62" s="342">
        <v>97</v>
      </c>
      <c r="E62" s="343"/>
      <c r="F62" s="344">
        <v>3</v>
      </c>
      <c r="G62" s="330"/>
      <c r="H62" s="337" t="s">
        <v>1450</v>
      </c>
      <c r="I62" s="333" t="s">
        <v>677</v>
      </c>
      <c r="J62" s="342">
        <v>-4</v>
      </c>
      <c r="K62" s="342">
        <v>93</v>
      </c>
      <c r="L62" s="343"/>
      <c r="M62" s="344">
        <v>3.5</v>
      </c>
    </row>
    <row r="63" spans="1:13" ht="17.100000000000001" customHeight="1" x14ac:dyDescent="0.2">
      <c r="A63" s="337"/>
      <c r="B63" s="164"/>
      <c r="C63" s="129"/>
      <c r="D63" s="129"/>
      <c r="E63" s="129"/>
      <c r="F63" s="338"/>
      <c r="G63" s="330"/>
      <c r="H63" s="341">
        <v>9</v>
      </c>
      <c r="I63" s="333" t="s">
        <v>1467</v>
      </c>
      <c r="J63" s="342">
        <v>-6</v>
      </c>
      <c r="K63" s="342">
        <v>99</v>
      </c>
      <c r="L63" s="343"/>
      <c r="M63" s="344">
        <v>2</v>
      </c>
    </row>
    <row r="64" spans="1:13" ht="17.100000000000001" customHeight="1" x14ac:dyDescent="0.2">
      <c r="A64" s="337"/>
      <c r="B64" s="164"/>
      <c r="C64" s="129"/>
      <c r="D64" s="129"/>
      <c r="E64" s="129"/>
      <c r="F64" s="338"/>
      <c r="G64" s="330"/>
      <c r="H64" s="341">
        <v>10</v>
      </c>
      <c r="I64" s="333" t="s">
        <v>686</v>
      </c>
      <c r="J64" s="342">
        <v>-15</v>
      </c>
      <c r="K64" s="342">
        <v>111</v>
      </c>
      <c r="L64" s="343"/>
      <c r="M64" s="344">
        <v>1</v>
      </c>
    </row>
    <row r="65" spans="1:55" ht="17.100000000000001" customHeight="1" x14ac:dyDescent="0.2">
      <c r="A65" s="330"/>
      <c r="B65" s="330"/>
      <c r="C65" s="331"/>
      <c r="D65" s="331"/>
      <c r="E65" s="331"/>
      <c r="F65" s="332"/>
      <c r="G65" s="330"/>
      <c r="H65" s="337"/>
      <c r="I65" s="164"/>
      <c r="J65" s="129"/>
      <c r="K65" s="129"/>
      <c r="L65" s="129"/>
      <c r="M65" s="338"/>
    </row>
    <row r="66" spans="1:55" ht="17.100000000000001" customHeight="1" x14ac:dyDescent="0.2">
      <c r="A66" s="333" t="s">
        <v>1468</v>
      </c>
      <c r="B66" s="330"/>
      <c r="C66" s="331"/>
      <c r="D66" s="331"/>
      <c r="E66" s="331"/>
      <c r="F66" s="332"/>
      <c r="G66" s="348"/>
      <c r="H66" s="330"/>
      <c r="I66" s="330"/>
      <c r="J66" s="331"/>
      <c r="K66" s="331"/>
      <c r="L66" s="331"/>
      <c r="M66" s="332"/>
      <c r="N66" s="14"/>
      <c r="O66" s="14"/>
      <c r="P66" s="14"/>
      <c r="Q66" s="349"/>
    </row>
    <row r="67" spans="1:55" ht="17.100000000000001" customHeight="1" x14ac:dyDescent="0.2">
      <c r="A67" s="333" t="s">
        <v>1469</v>
      </c>
      <c r="B67" s="330"/>
      <c r="C67" s="331"/>
      <c r="D67" s="331"/>
      <c r="E67" s="331"/>
      <c r="F67" s="332"/>
      <c r="G67" s="350"/>
      <c r="H67" s="330"/>
      <c r="I67" s="330"/>
      <c r="J67" s="331"/>
      <c r="K67" s="331"/>
      <c r="L67" s="331"/>
      <c r="M67" s="332"/>
      <c r="N67" s="14"/>
      <c r="O67" s="14"/>
      <c r="P67" s="14"/>
      <c r="Q67" s="349"/>
    </row>
    <row r="68" spans="1:55" ht="17.100000000000001" customHeight="1" x14ac:dyDescent="0.2">
      <c r="A68" s="330"/>
      <c r="B68" s="330"/>
      <c r="C68" s="331"/>
      <c r="D68" s="331"/>
      <c r="E68" s="331"/>
      <c r="F68" s="332"/>
      <c r="G68" s="350"/>
      <c r="H68" s="330"/>
      <c r="I68" s="330"/>
      <c r="J68" s="331"/>
      <c r="K68" s="331"/>
      <c r="L68" s="331"/>
      <c r="M68" s="332"/>
      <c r="N68" s="14"/>
      <c r="O68" s="14"/>
      <c r="P68" s="14"/>
      <c r="Q68" s="349"/>
    </row>
    <row r="69" spans="1:55" ht="17.100000000000001" customHeight="1" x14ac:dyDescent="0.2">
      <c r="A69" s="330"/>
      <c r="B69" s="330"/>
      <c r="C69" s="331"/>
      <c r="D69" s="331"/>
      <c r="E69" s="331"/>
      <c r="F69" s="332"/>
      <c r="G69" s="350"/>
      <c r="H69" s="330"/>
      <c r="I69" s="330"/>
      <c r="J69" s="331"/>
      <c r="K69" s="331"/>
      <c r="L69" s="331"/>
      <c r="M69" s="332"/>
      <c r="N69" s="14"/>
      <c r="O69" s="14"/>
      <c r="P69" s="14"/>
      <c r="Q69" s="349"/>
    </row>
    <row r="70" spans="1:55" ht="17.100000000000001" customHeight="1" x14ac:dyDescent="0.2">
      <c r="A70" s="330"/>
      <c r="B70" s="330"/>
      <c r="C70" s="331"/>
      <c r="D70" s="331"/>
      <c r="E70" s="331"/>
      <c r="F70" s="332"/>
      <c r="G70" s="350"/>
      <c r="H70" s="330"/>
      <c r="I70" s="330"/>
      <c r="J70" s="331"/>
      <c r="K70" s="331"/>
      <c r="L70" s="330"/>
      <c r="M70" s="332"/>
      <c r="N70" s="14"/>
      <c r="O70" s="14"/>
      <c r="P70" s="14"/>
      <c r="Q70" s="349"/>
    </row>
    <row r="71" spans="1:55" ht="17.100000000000001" customHeight="1" x14ac:dyDescent="0.2">
      <c r="A71" s="333" t="s">
        <v>1470</v>
      </c>
      <c r="B71" s="333"/>
      <c r="C71" s="335"/>
      <c r="D71" s="335"/>
      <c r="E71" s="333"/>
      <c r="F71" s="336"/>
      <c r="G71" s="330"/>
      <c r="H71" s="333" t="s">
        <v>1471</v>
      </c>
      <c r="I71" s="333"/>
      <c r="J71" s="335"/>
      <c r="K71" s="335"/>
      <c r="L71" s="333"/>
      <c r="M71" s="332"/>
    </row>
    <row r="72" spans="1:55" ht="17.100000000000001" customHeight="1" x14ac:dyDescent="0.2">
      <c r="A72" s="330"/>
      <c r="B72" s="337" t="s">
        <v>582</v>
      </c>
      <c r="C72" s="339" t="s">
        <v>341</v>
      </c>
      <c r="D72" s="339" t="s">
        <v>334</v>
      </c>
      <c r="E72" s="337" t="s">
        <v>585</v>
      </c>
      <c r="F72" s="336"/>
      <c r="G72" s="330"/>
      <c r="H72" s="348"/>
      <c r="I72" s="337" t="s">
        <v>582</v>
      </c>
      <c r="J72" s="339" t="s">
        <v>341</v>
      </c>
      <c r="K72" s="339" t="s">
        <v>334</v>
      </c>
      <c r="L72" s="337" t="s">
        <v>585</v>
      </c>
      <c r="M72" s="336"/>
    </row>
    <row r="73" spans="1:55" ht="17.100000000000001" customHeight="1" x14ac:dyDescent="0.2">
      <c r="A73" s="330"/>
      <c r="B73" s="333" t="s">
        <v>941</v>
      </c>
      <c r="C73" s="342">
        <v>1</v>
      </c>
      <c r="D73" s="343">
        <v>110</v>
      </c>
      <c r="E73" s="337" t="s">
        <v>1472</v>
      </c>
      <c r="F73" s="336"/>
      <c r="G73" s="330"/>
      <c r="H73" s="330"/>
      <c r="I73" s="333" t="s">
        <v>599</v>
      </c>
      <c r="J73" s="342">
        <v>1</v>
      </c>
      <c r="K73" s="343">
        <v>38</v>
      </c>
      <c r="L73" s="337" t="s">
        <v>1473</v>
      </c>
      <c r="M73" s="336"/>
    </row>
    <row r="74" spans="1:55" ht="17.100000000000001" customHeight="1" x14ac:dyDescent="0.2">
      <c r="A74" s="330"/>
      <c r="B74" s="333" t="s">
        <v>1202</v>
      </c>
      <c r="C74" s="342">
        <v>1</v>
      </c>
      <c r="D74" s="343">
        <v>110</v>
      </c>
      <c r="E74" s="337" t="s">
        <v>1474</v>
      </c>
      <c r="F74" s="336"/>
      <c r="G74" s="330"/>
      <c r="H74" s="330"/>
      <c r="I74" s="333" t="s">
        <v>701</v>
      </c>
      <c r="J74" s="342">
        <v>1</v>
      </c>
      <c r="K74" s="343">
        <v>38</v>
      </c>
      <c r="L74" s="337" t="s">
        <v>1475</v>
      </c>
      <c r="M74" s="336"/>
      <c r="N74" s="351"/>
      <c r="O74" s="351"/>
      <c r="P74" s="351"/>
      <c r="Q74" s="351"/>
      <c r="R74" s="351"/>
      <c r="S74" s="351"/>
      <c r="T74" s="351"/>
      <c r="U74" s="351"/>
      <c r="V74" s="351"/>
      <c r="W74" s="351"/>
      <c r="X74" s="351"/>
      <c r="Y74" s="351"/>
      <c r="Z74" s="351"/>
      <c r="AA74" s="351"/>
      <c r="AB74" s="351"/>
      <c r="AC74" s="351"/>
      <c r="AD74" s="351"/>
      <c r="AE74" s="351"/>
      <c r="AF74" s="351"/>
      <c r="AG74" s="351"/>
      <c r="AH74" s="351"/>
      <c r="AI74" s="351"/>
      <c r="AJ74" s="351"/>
      <c r="AK74" s="351"/>
      <c r="AL74" s="351"/>
      <c r="AM74" s="351"/>
      <c r="AN74" s="351"/>
      <c r="AO74" s="351"/>
      <c r="AP74" s="351"/>
      <c r="AQ74" s="351"/>
      <c r="AR74" s="351"/>
      <c r="AS74" s="351"/>
      <c r="AT74" s="351"/>
      <c r="AU74" s="351"/>
      <c r="AV74" s="351"/>
      <c r="AW74" s="351"/>
      <c r="AX74" s="351"/>
      <c r="AY74" s="351"/>
      <c r="AZ74" s="351"/>
      <c r="BA74" s="351"/>
      <c r="BB74" s="352"/>
      <c r="BC74" s="349"/>
    </row>
    <row r="75" spans="1:55" ht="17.100000000000001" customHeight="1" x14ac:dyDescent="0.2">
      <c r="A75" s="337"/>
      <c r="B75" s="164"/>
      <c r="C75" s="129"/>
      <c r="D75" s="129"/>
      <c r="E75" s="164"/>
      <c r="F75" s="338"/>
      <c r="G75" s="348"/>
      <c r="H75" s="330"/>
      <c r="I75" s="333" t="s">
        <v>1184</v>
      </c>
      <c r="J75" s="342">
        <v>1</v>
      </c>
      <c r="K75" s="343">
        <v>38</v>
      </c>
      <c r="L75" s="337" t="s">
        <v>1476</v>
      </c>
      <c r="M75" s="336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349"/>
    </row>
    <row r="76" spans="1:55" ht="17.100000000000001" customHeight="1" x14ac:dyDescent="0.2">
      <c r="A76" s="353"/>
      <c r="B76" s="353"/>
      <c r="C76" s="354"/>
      <c r="D76" s="354"/>
      <c r="E76" s="353"/>
      <c r="F76" s="355"/>
      <c r="G76" s="350"/>
      <c r="H76" s="330"/>
      <c r="I76" s="333" t="s">
        <v>923</v>
      </c>
      <c r="J76" s="342">
        <v>1</v>
      </c>
      <c r="K76" s="343">
        <v>38</v>
      </c>
      <c r="L76" s="337" t="s">
        <v>1477</v>
      </c>
      <c r="M76" s="336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349"/>
    </row>
    <row r="77" spans="1:55" ht="17.100000000000001" customHeight="1" x14ac:dyDescent="0.2">
      <c r="A77" s="330"/>
      <c r="B77" s="330"/>
      <c r="C77" s="331"/>
      <c r="D77" s="331"/>
      <c r="E77" s="330"/>
      <c r="F77" s="336"/>
      <c r="G77" s="330"/>
      <c r="H77" s="330"/>
      <c r="I77" s="333" t="s">
        <v>1142</v>
      </c>
      <c r="J77" s="342">
        <v>1</v>
      </c>
      <c r="K77" s="343">
        <v>38</v>
      </c>
      <c r="L77" s="337" t="s">
        <v>1478</v>
      </c>
      <c r="M77" s="336"/>
    </row>
    <row r="78" spans="1:55" ht="17.100000000000001" customHeight="1" x14ac:dyDescent="0.2">
      <c r="A78" s="330"/>
      <c r="B78" s="330"/>
      <c r="C78" s="331"/>
      <c r="D78" s="331"/>
      <c r="E78" s="330"/>
      <c r="F78" s="336"/>
      <c r="G78" s="330"/>
      <c r="H78" s="330"/>
      <c r="I78" s="333" t="s">
        <v>645</v>
      </c>
      <c r="J78" s="342">
        <v>1</v>
      </c>
      <c r="K78" s="343">
        <v>38</v>
      </c>
      <c r="L78" s="337" t="s">
        <v>1472</v>
      </c>
      <c r="M78" s="336"/>
    </row>
    <row r="79" spans="1:55" ht="17.100000000000001" customHeight="1" x14ac:dyDescent="0.2">
      <c r="A79" s="330"/>
      <c r="B79" s="330"/>
      <c r="C79" s="331"/>
      <c r="D79" s="331"/>
      <c r="E79" s="330"/>
      <c r="F79" s="336"/>
      <c r="G79" s="330"/>
      <c r="H79" s="330"/>
      <c r="I79" s="330"/>
      <c r="J79" s="331"/>
      <c r="K79" s="331"/>
      <c r="L79" s="330"/>
      <c r="M79" s="332"/>
    </row>
    <row r="80" spans="1:55" ht="17.100000000000001" customHeight="1" x14ac:dyDescent="0.2">
      <c r="A80" s="333" t="s">
        <v>1479</v>
      </c>
      <c r="B80" s="333"/>
      <c r="C80" s="335"/>
      <c r="D80" s="335"/>
      <c r="E80" s="333"/>
      <c r="F80" s="336"/>
      <c r="G80" s="330"/>
      <c r="H80" s="333" t="s">
        <v>1480</v>
      </c>
      <c r="I80" s="333"/>
      <c r="J80" s="335"/>
      <c r="K80" s="335"/>
      <c r="L80" s="330"/>
      <c r="M80" s="332"/>
    </row>
    <row r="81" spans="1:16" ht="17.100000000000001" customHeight="1" x14ac:dyDescent="0.2">
      <c r="A81" s="330"/>
      <c r="B81" s="337" t="s">
        <v>582</v>
      </c>
      <c r="C81" s="339" t="s">
        <v>341</v>
      </c>
      <c r="D81" s="339" t="s">
        <v>334</v>
      </c>
      <c r="E81" s="337" t="s">
        <v>585</v>
      </c>
      <c r="F81" s="336"/>
      <c r="G81" s="333"/>
      <c r="H81" s="330"/>
      <c r="I81" s="337" t="s">
        <v>582</v>
      </c>
      <c r="J81" s="339" t="s">
        <v>341</v>
      </c>
      <c r="K81" s="339" t="s">
        <v>334</v>
      </c>
      <c r="L81" s="337" t="s">
        <v>585</v>
      </c>
      <c r="M81" s="332"/>
    </row>
    <row r="82" spans="1:16" ht="17.100000000000001" customHeight="1" x14ac:dyDescent="0.2">
      <c r="A82" s="330"/>
      <c r="B82" s="333" t="s">
        <v>708</v>
      </c>
      <c r="C82" s="342">
        <v>2</v>
      </c>
      <c r="D82" s="343">
        <v>73</v>
      </c>
      <c r="E82" s="337" t="s">
        <v>1481</v>
      </c>
      <c r="F82" s="336"/>
      <c r="G82" s="333"/>
      <c r="H82" s="330"/>
      <c r="I82" s="333" t="s">
        <v>645</v>
      </c>
      <c r="J82" s="342">
        <v>2</v>
      </c>
      <c r="K82" s="343">
        <v>57</v>
      </c>
      <c r="L82" s="337" t="s">
        <v>1482</v>
      </c>
      <c r="M82" s="332"/>
    </row>
    <row r="83" spans="1:16" ht="17.100000000000001" customHeight="1" x14ac:dyDescent="0.2">
      <c r="A83" s="330"/>
      <c r="B83" s="333" t="s">
        <v>697</v>
      </c>
      <c r="C83" s="342">
        <v>1</v>
      </c>
      <c r="D83" s="343">
        <v>36</v>
      </c>
      <c r="E83" s="337" t="s">
        <v>1483</v>
      </c>
      <c r="F83" s="336"/>
      <c r="G83" s="333"/>
      <c r="H83" s="330"/>
      <c r="I83" s="333" t="s">
        <v>1464</v>
      </c>
      <c r="J83" s="342">
        <v>2</v>
      </c>
      <c r="K83" s="343">
        <v>57</v>
      </c>
      <c r="L83" s="337" t="s">
        <v>1484</v>
      </c>
      <c r="M83" s="332"/>
    </row>
    <row r="84" spans="1:16" ht="17.100000000000001" customHeight="1" x14ac:dyDescent="0.2">
      <c r="A84" s="330"/>
      <c r="B84" s="333" t="s">
        <v>666</v>
      </c>
      <c r="C84" s="342">
        <v>1</v>
      </c>
      <c r="D84" s="343">
        <v>36</v>
      </c>
      <c r="E84" s="337" t="s">
        <v>1485</v>
      </c>
      <c r="F84" s="336"/>
      <c r="G84" s="333"/>
      <c r="H84" s="330"/>
      <c r="I84" s="333" t="s">
        <v>701</v>
      </c>
      <c r="J84" s="342">
        <v>1</v>
      </c>
      <c r="K84" s="343">
        <v>28</v>
      </c>
      <c r="L84" s="337" t="s">
        <v>1486</v>
      </c>
      <c r="M84" s="332"/>
    </row>
    <row r="85" spans="1:16" ht="17.100000000000001" customHeight="1" x14ac:dyDescent="0.2">
      <c r="A85" s="330"/>
      <c r="B85" s="333" t="s">
        <v>729</v>
      </c>
      <c r="C85" s="342">
        <v>1</v>
      </c>
      <c r="D85" s="343">
        <v>36</v>
      </c>
      <c r="E85" s="337" t="s">
        <v>1487</v>
      </c>
      <c r="F85" s="336"/>
      <c r="G85" s="333"/>
      <c r="H85" s="330"/>
      <c r="I85" s="333" t="s">
        <v>1184</v>
      </c>
      <c r="J85" s="342">
        <v>1</v>
      </c>
      <c r="K85" s="343">
        <v>28</v>
      </c>
      <c r="L85" s="337" t="s">
        <v>1488</v>
      </c>
      <c r="M85" s="332"/>
    </row>
    <row r="86" spans="1:16" ht="17.100000000000001" customHeight="1" x14ac:dyDescent="0.2">
      <c r="A86" s="330"/>
      <c r="B86" s="333" t="s">
        <v>730</v>
      </c>
      <c r="C86" s="342">
        <v>1</v>
      </c>
      <c r="D86" s="343">
        <v>36</v>
      </c>
      <c r="E86" s="337" t="s">
        <v>1489</v>
      </c>
      <c r="F86" s="336"/>
      <c r="G86" s="333"/>
      <c r="H86" s="330"/>
      <c r="I86" s="333" t="s">
        <v>688</v>
      </c>
      <c r="J86" s="342">
        <v>1</v>
      </c>
      <c r="K86" s="343">
        <v>28</v>
      </c>
      <c r="L86" s="337" t="s">
        <v>1490</v>
      </c>
      <c r="M86" s="332"/>
    </row>
    <row r="87" spans="1:16" ht="17.100000000000001" customHeight="1" x14ac:dyDescent="0.2">
      <c r="A87" s="337"/>
      <c r="B87" s="164"/>
      <c r="C87" s="129"/>
      <c r="D87" s="129"/>
      <c r="E87" s="164"/>
      <c r="F87" s="338"/>
      <c r="G87" s="348"/>
      <c r="H87" s="330"/>
      <c r="I87" s="333" t="s">
        <v>1142</v>
      </c>
      <c r="J87" s="342">
        <v>1</v>
      </c>
      <c r="K87" s="343">
        <v>28</v>
      </c>
      <c r="L87" s="337" t="s">
        <v>1491</v>
      </c>
      <c r="M87" s="332"/>
    </row>
    <row r="88" spans="1:16" ht="17.100000000000001" customHeight="1" x14ac:dyDescent="0.2">
      <c r="A88" s="330"/>
      <c r="B88" s="330"/>
      <c r="C88" s="331"/>
      <c r="D88" s="331"/>
      <c r="E88" s="335"/>
      <c r="F88" s="336"/>
      <c r="G88" s="330"/>
      <c r="H88" s="330"/>
      <c r="I88" s="330"/>
      <c r="J88" s="331"/>
      <c r="K88" s="331"/>
      <c r="L88" s="330"/>
      <c r="M88" s="332"/>
    </row>
    <row r="89" spans="1:16" ht="17.100000000000001" customHeight="1" x14ac:dyDescent="0.2">
      <c r="A89" s="330"/>
      <c r="B89" s="330"/>
      <c r="C89" s="331"/>
      <c r="D89" s="331"/>
      <c r="E89" s="335"/>
      <c r="F89" s="336"/>
      <c r="G89" s="330"/>
      <c r="H89" s="330"/>
      <c r="I89" s="330"/>
      <c r="J89" s="331"/>
      <c r="K89" s="331"/>
      <c r="L89" s="331"/>
      <c r="M89" s="356"/>
      <c r="N89" s="351"/>
    </row>
    <row r="90" spans="1:16" ht="17.100000000000001" customHeight="1" x14ac:dyDescent="0.2">
      <c r="A90" s="330"/>
      <c r="B90" s="330"/>
      <c r="C90" s="331"/>
      <c r="D90" s="331"/>
      <c r="E90" s="335"/>
      <c r="F90" s="336"/>
      <c r="G90" s="330"/>
      <c r="H90" s="330"/>
      <c r="I90" s="330"/>
      <c r="J90" s="331"/>
      <c r="K90" s="331"/>
      <c r="L90" s="331"/>
      <c r="M90" s="332"/>
      <c r="N90" s="14"/>
    </row>
    <row r="91" spans="1:16" ht="17.100000000000001" customHeight="1" x14ac:dyDescent="0.2">
      <c r="A91" s="333"/>
      <c r="B91" s="333"/>
      <c r="C91" s="335"/>
      <c r="D91" s="335"/>
      <c r="E91" s="335"/>
      <c r="F91" s="336"/>
      <c r="G91" s="330"/>
      <c r="H91" s="330"/>
      <c r="I91" s="330"/>
      <c r="J91" s="331"/>
      <c r="K91" s="331"/>
      <c r="L91" s="331"/>
      <c r="M91" s="332"/>
      <c r="O91" s="352"/>
      <c r="P91" s="349"/>
    </row>
    <row r="92" spans="1:16" ht="17.100000000000001" customHeight="1" x14ac:dyDescent="0.2">
      <c r="A92" s="337"/>
      <c r="B92" s="337"/>
      <c r="C92" s="339"/>
      <c r="D92" s="335"/>
      <c r="E92" s="335"/>
      <c r="F92" s="336"/>
      <c r="G92" s="330"/>
      <c r="H92" s="330"/>
      <c r="I92" s="330"/>
      <c r="J92" s="331"/>
      <c r="K92" s="331"/>
      <c r="L92" s="331"/>
      <c r="M92" s="332"/>
      <c r="N92" s="14"/>
      <c r="O92" s="349"/>
    </row>
    <row r="93" spans="1:16" ht="17.100000000000001" customHeight="1" x14ac:dyDescent="0.2">
      <c r="A93" s="341"/>
      <c r="B93" s="337"/>
      <c r="C93" s="343"/>
      <c r="D93" s="335"/>
      <c r="E93" s="335"/>
      <c r="F93" s="336"/>
      <c r="G93" s="330"/>
      <c r="H93" s="348"/>
      <c r="I93" s="348"/>
      <c r="J93" s="357"/>
      <c r="K93" s="357"/>
      <c r="L93" s="357"/>
      <c r="M93" s="332"/>
    </row>
    <row r="94" spans="1:16" ht="17.100000000000001" customHeight="1" x14ac:dyDescent="0.2">
      <c r="A94" s="337"/>
      <c r="B94" s="164"/>
      <c r="C94" s="129"/>
      <c r="D94" s="335"/>
      <c r="E94" s="335"/>
      <c r="F94" s="336"/>
      <c r="G94" s="330"/>
      <c r="H94" s="330"/>
      <c r="I94" s="330"/>
      <c r="J94" s="331"/>
      <c r="K94" s="331"/>
      <c r="L94" s="331"/>
      <c r="M94" s="332"/>
    </row>
    <row r="95" spans="1:16" ht="17.100000000000001" customHeight="1" x14ac:dyDescent="0.2">
      <c r="A95" s="333"/>
      <c r="B95" s="333"/>
      <c r="C95" s="335"/>
      <c r="D95" s="335"/>
      <c r="E95" s="335"/>
      <c r="F95" s="336"/>
      <c r="G95" s="358"/>
      <c r="H95" s="358"/>
      <c r="I95" s="358"/>
      <c r="J95" s="328"/>
      <c r="K95" s="328"/>
      <c r="L95" s="328"/>
      <c r="M95" s="359"/>
    </row>
    <row r="96" spans="1:16" ht="17.100000000000001" customHeight="1" x14ac:dyDescent="0.2">
      <c r="A96" s="333"/>
      <c r="B96" s="333"/>
      <c r="C96" s="335"/>
      <c r="D96" s="335"/>
      <c r="E96" s="129"/>
      <c r="F96" s="338"/>
      <c r="G96" s="348"/>
      <c r="H96" s="358"/>
      <c r="I96" s="358"/>
      <c r="J96" s="328"/>
      <c r="K96" s="328"/>
      <c r="L96" s="328"/>
      <c r="M96" s="359"/>
    </row>
    <row r="97" spans="1:55" ht="17.100000000000001" customHeight="1" x14ac:dyDescent="0.2">
      <c r="A97" s="333"/>
      <c r="B97" s="333"/>
      <c r="C97" s="335"/>
      <c r="D97" s="335"/>
      <c r="E97" s="335"/>
      <c r="F97" s="336"/>
      <c r="G97" s="358"/>
      <c r="H97" s="358"/>
      <c r="I97" s="358"/>
      <c r="J97" s="328"/>
      <c r="K97" s="328"/>
      <c r="L97" s="328"/>
      <c r="M97" s="359"/>
    </row>
    <row r="98" spans="1:55" ht="17.100000000000001" customHeight="1" x14ac:dyDescent="0.2">
      <c r="A98" s="333"/>
      <c r="B98" s="333"/>
      <c r="C98" s="335"/>
      <c r="D98" s="335"/>
      <c r="E98" s="335"/>
      <c r="F98" s="336"/>
      <c r="G98" s="358"/>
      <c r="H98" s="358"/>
      <c r="I98" s="358"/>
      <c r="J98" s="328"/>
      <c r="K98" s="328"/>
      <c r="L98" s="328"/>
      <c r="M98" s="356"/>
    </row>
    <row r="99" spans="1:55" ht="17.100000000000001" customHeight="1" x14ac:dyDescent="0.2">
      <c r="A99" s="333"/>
      <c r="B99" s="333"/>
      <c r="C99" s="335"/>
      <c r="D99" s="335"/>
      <c r="E99" s="335"/>
      <c r="F99" s="336"/>
      <c r="G99" s="358"/>
      <c r="H99" s="358"/>
      <c r="I99" s="358"/>
      <c r="J99" s="328"/>
      <c r="K99" s="328"/>
      <c r="L99" s="328"/>
      <c r="M99" s="359"/>
    </row>
    <row r="100" spans="1:55" ht="17.100000000000001" customHeight="1" x14ac:dyDescent="0.2">
      <c r="A100" s="333"/>
      <c r="B100" s="333"/>
      <c r="C100" s="335"/>
      <c r="D100" s="335"/>
      <c r="E100" s="335"/>
      <c r="F100" s="336"/>
      <c r="G100" s="358"/>
      <c r="H100" s="358"/>
      <c r="I100" s="358"/>
      <c r="J100" s="328"/>
      <c r="K100" s="328"/>
      <c r="L100" s="328"/>
      <c r="M100" s="359"/>
      <c r="N100" s="351"/>
      <c r="O100" s="352"/>
      <c r="P100" s="349"/>
    </row>
    <row r="101" spans="1:55" ht="17.100000000000001" customHeight="1" x14ac:dyDescent="0.2">
      <c r="A101" s="333"/>
      <c r="B101" s="333"/>
      <c r="C101" s="335"/>
      <c r="D101" s="335"/>
      <c r="E101" s="335"/>
      <c r="F101" s="336"/>
      <c r="G101" s="358"/>
      <c r="H101" s="358"/>
      <c r="I101" s="358"/>
      <c r="J101" s="328"/>
      <c r="K101" s="328"/>
      <c r="L101" s="328"/>
      <c r="M101" s="359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349"/>
    </row>
    <row r="102" spans="1:55" ht="17.100000000000001" customHeight="1" x14ac:dyDescent="0.2">
      <c r="A102" s="333"/>
      <c r="B102" s="333"/>
      <c r="C102" s="335"/>
      <c r="D102" s="335"/>
      <c r="E102" s="335"/>
      <c r="F102" s="336"/>
      <c r="G102" s="358"/>
      <c r="H102" s="358"/>
      <c r="I102" s="358"/>
      <c r="J102" s="328"/>
      <c r="K102" s="328"/>
      <c r="L102" s="328"/>
      <c r="M102" s="359"/>
    </row>
    <row r="103" spans="1:55" ht="17.100000000000001" customHeight="1" x14ac:dyDescent="0.2">
      <c r="A103" s="333"/>
      <c r="B103" s="333"/>
      <c r="C103" s="335"/>
      <c r="D103" s="335"/>
      <c r="E103" s="335"/>
      <c r="F103" s="336"/>
      <c r="G103" s="358"/>
      <c r="H103" s="358"/>
      <c r="I103" s="358"/>
      <c r="J103" s="328"/>
      <c r="K103" s="328"/>
      <c r="L103" s="328"/>
      <c r="M103" s="359"/>
    </row>
    <row r="104" spans="1:55" ht="17.100000000000001" customHeight="1" x14ac:dyDescent="0.2">
      <c r="A104" s="333"/>
      <c r="B104" s="333"/>
      <c r="C104" s="335"/>
      <c r="D104" s="335"/>
      <c r="E104" s="335"/>
      <c r="F104" s="336"/>
      <c r="G104" s="358"/>
      <c r="H104" s="360"/>
      <c r="I104" s="360"/>
      <c r="J104" s="361"/>
      <c r="K104" s="361"/>
      <c r="L104" s="361"/>
      <c r="M104" s="359"/>
    </row>
    <row r="105" spans="1:55" ht="17.100000000000001" customHeight="1" x14ac:dyDescent="0.2">
      <c r="A105" s="333"/>
      <c r="B105" s="333"/>
      <c r="C105" s="335"/>
      <c r="D105" s="335"/>
      <c r="E105" s="335"/>
      <c r="F105" s="336"/>
      <c r="G105" s="358"/>
      <c r="H105" s="360"/>
      <c r="I105" s="360"/>
      <c r="J105" s="361"/>
      <c r="K105" s="361"/>
      <c r="L105" s="361"/>
      <c r="M105" s="359"/>
    </row>
    <row r="106" spans="1:55" ht="17.100000000000001" customHeight="1" x14ac:dyDescent="0.2">
      <c r="A106" s="333"/>
      <c r="B106" s="333"/>
      <c r="C106" s="335"/>
      <c r="D106" s="335"/>
      <c r="E106" s="335"/>
      <c r="F106" s="336"/>
      <c r="G106" s="358"/>
      <c r="H106" s="360"/>
      <c r="I106" s="360"/>
      <c r="J106" s="361"/>
      <c r="K106" s="361"/>
      <c r="L106" s="361"/>
      <c r="M106" s="359"/>
    </row>
    <row r="107" spans="1:55" ht="17.100000000000001" customHeight="1" x14ac:dyDescent="0.2">
      <c r="A107" s="333"/>
      <c r="B107" s="333"/>
      <c r="C107" s="335"/>
      <c r="D107" s="335"/>
      <c r="E107" s="335"/>
      <c r="F107" s="336"/>
      <c r="G107" s="360"/>
      <c r="H107" s="360"/>
      <c r="I107" s="360"/>
      <c r="J107" s="361"/>
      <c r="K107" s="361"/>
      <c r="L107" s="361"/>
      <c r="M107" s="359"/>
    </row>
    <row r="108" spans="1:55" ht="17.100000000000001" customHeight="1" x14ac:dyDescent="0.2">
      <c r="A108" s="333"/>
      <c r="B108" s="333"/>
      <c r="C108" s="335"/>
      <c r="D108" s="335"/>
      <c r="E108" s="335"/>
      <c r="F108" s="336"/>
      <c r="G108" s="360"/>
      <c r="H108" s="362"/>
      <c r="I108" s="362"/>
      <c r="J108" s="363"/>
      <c r="K108" s="363"/>
      <c r="L108" s="363"/>
      <c r="M108" s="359"/>
    </row>
    <row r="109" spans="1:55" ht="14.25" x14ac:dyDescent="0.2">
      <c r="A109" s="333"/>
      <c r="B109" s="333"/>
      <c r="C109" s="335"/>
      <c r="D109" s="335"/>
      <c r="E109" s="335"/>
      <c r="F109" s="336"/>
      <c r="G109" s="360"/>
      <c r="H109" s="362"/>
      <c r="I109" s="362"/>
      <c r="J109" s="363"/>
      <c r="K109" s="363"/>
      <c r="L109" s="363"/>
      <c r="M109" s="364"/>
    </row>
    <row r="110" spans="1:55" ht="14.25" x14ac:dyDescent="0.2">
      <c r="A110" s="333"/>
      <c r="B110" s="333"/>
      <c r="C110" s="335"/>
      <c r="D110" s="335"/>
      <c r="E110" s="335"/>
      <c r="F110" s="336"/>
      <c r="G110" s="360"/>
      <c r="H110" s="362"/>
      <c r="I110" s="362"/>
      <c r="J110" s="363"/>
      <c r="K110" s="363"/>
      <c r="L110" s="363"/>
      <c r="M110" s="364"/>
    </row>
    <row r="111" spans="1:55" ht="14.25" x14ac:dyDescent="0.2">
      <c r="A111" s="333"/>
      <c r="B111" s="333"/>
      <c r="C111" s="335"/>
      <c r="D111" s="335"/>
      <c r="E111" s="335"/>
      <c r="F111" s="336"/>
      <c r="G111" s="362"/>
      <c r="H111" s="362"/>
      <c r="I111" s="362"/>
      <c r="J111" s="363"/>
      <c r="K111" s="363"/>
      <c r="L111" s="363"/>
      <c r="M111" s="364"/>
      <c r="N111" s="349"/>
      <c r="O111" s="349"/>
      <c r="P111" s="349"/>
      <c r="Q111" s="349"/>
      <c r="R111" s="349"/>
      <c r="S111" s="349"/>
      <c r="T111" s="349"/>
      <c r="U111" s="349"/>
      <c r="V111" s="349"/>
      <c r="W111" s="349"/>
      <c r="X111" s="349"/>
      <c r="Y111" s="349"/>
      <c r="Z111" s="349"/>
      <c r="AA111" s="349"/>
      <c r="AB111" s="349"/>
      <c r="AC111" s="349"/>
      <c r="AD111" s="349"/>
      <c r="AE111" s="349"/>
      <c r="AF111" s="349"/>
      <c r="AG111" s="349"/>
      <c r="AH111" s="349"/>
      <c r="AI111" s="349"/>
      <c r="AJ111" s="349"/>
      <c r="AK111" s="349"/>
      <c r="AL111" s="349"/>
      <c r="AM111" s="349"/>
      <c r="AN111" s="349"/>
      <c r="AO111" s="349"/>
      <c r="AP111" s="349"/>
      <c r="AQ111" s="349"/>
      <c r="AR111" s="349"/>
      <c r="AS111" s="349"/>
      <c r="AT111" s="349"/>
      <c r="AU111" s="349"/>
      <c r="AV111" s="349"/>
      <c r="AW111" s="349"/>
      <c r="AX111" s="349"/>
      <c r="AY111" s="349"/>
      <c r="AZ111" s="349"/>
      <c r="BA111" s="349"/>
      <c r="BB111" s="349"/>
      <c r="BC111" s="349"/>
    </row>
    <row r="112" spans="1:55" ht="14.25" x14ac:dyDescent="0.2">
      <c r="A112" s="333"/>
      <c r="B112" s="333"/>
      <c r="C112" s="335"/>
      <c r="D112" s="335"/>
      <c r="E112" s="335"/>
      <c r="F112" s="336"/>
      <c r="G112" s="362"/>
      <c r="H112" s="362"/>
      <c r="I112" s="362"/>
      <c r="J112" s="363"/>
      <c r="K112" s="363"/>
      <c r="L112" s="363"/>
      <c r="M112" s="364"/>
      <c r="N112" s="349"/>
      <c r="O112" s="349"/>
      <c r="P112" s="349"/>
      <c r="Q112" s="349"/>
      <c r="R112" s="349"/>
      <c r="S112" s="349"/>
      <c r="T112" s="349"/>
      <c r="U112" s="349"/>
      <c r="V112" s="349"/>
      <c r="W112" s="349"/>
      <c r="X112" s="349"/>
      <c r="Y112" s="349"/>
      <c r="Z112" s="349"/>
      <c r="AA112" s="349"/>
      <c r="AB112" s="349"/>
      <c r="AC112" s="349"/>
      <c r="AD112" s="349"/>
      <c r="AE112" s="349"/>
      <c r="AF112" s="349"/>
      <c r="AG112" s="349"/>
      <c r="AH112" s="349"/>
      <c r="AI112" s="349"/>
      <c r="AJ112" s="349"/>
      <c r="AK112" s="349"/>
      <c r="AL112" s="349"/>
      <c r="AM112" s="349"/>
      <c r="AN112" s="349"/>
      <c r="AO112" s="349"/>
      <c r="AP112" s="349"/>
      <c r="AQ112" s="349"/>
      <c r="AR112" s="349"/>
      <c r="AS112" s="349"/>
      <c r="AT112" s="349"/>
      <c r="AU112" s="349"/>
      <c r="AV112" s="349"/>
      <c r="AW112" s="349"/>
      <c r="AX112" s="349"/>
      <c r="AY112" s="349"/>
      <c r="AZ112" s="349"/>
      <c r="BA112" s="349"/>
      <c r="BB112" s="349"/>
      <c r="BC112" s="349"/>
    </row>
    <row r="113" spans="1:55" ht="14.25" x14ac:dyDescent="0.2">
      <c r="A113" s="333"/>
      <c r="B113" s="333"/>
      <c r="C113" s="335"/>
      <c r="D113" s="335"/>
      <c r="E113" s="335"/>
      <c r="F113" s="336"/>
      <c r="G113" s="362"/>
      <c r="H113" s="362"/>
      <c r="I113" s="362"/>
      <c r="J113" s="363"/>
      <c r="K113" s="363"/>
      <c r="L113" s="363"/>
      <c r="M113" s="365"/>
      <c r="N113" s="349"/>
      <c r="O113" s="349"/>
      <c r="P113" s="349"/>
      <c r="Q113" s="349"/>
      <c r="R113" s="349"/>
      <c r="S113" s="349"/>
      <c r="T113" s="349"/>
      <c r="U113" s="349"/>
      <c r="V113" s="349"/>
      <c r="W113" s="349"/>
      <c r="X113" s="349"/>
      <c r="Y113" s="349"/>
      <c r="Z113" s="349"/>
      <c r="AA113" s="349"/>
      <c r="AB113" s="349"/>
      <c r="AC113" s="349"/>
      <c r="AD113" s="349"/>
      <c r="AE113" s="349"/>
      <c r="AF113" s="349"/>
      <c r="AG113" s="349"/>
      <c r="AH113" s="349"/>
      <c r="AI113" s="349"/>
      <c r="AJ113" s="349"/>
      <c r="AK113" s="349"/>
      <c r="AL113" s="349"/>
      <c r="AM113" s="349"/>
      <c r="AN113" s="349"/>
      <c r="AO113" s="349"/>
      <c r="AP113" s="349"/>
      <c r="AQ113" s="349"/>
      <c r="AR113" s="349"/>
      <c r="AS113" s="349"/>
      <c r="AT113" s="349"/>
      <c r="AU113" s="349"/>
      <c r="AV113" s="349"/>
      <c r="AW113" s="349"/>
      <c r="AX113" s="349"/>
      <c r="AY113" s="349"/>
      <c r="AZ113" s="349"/>
      <c r="BA113" s="349"/>
      <c r="BB113" s="349"/>
      <c r="BC113" s="349"/>
    </row>
    <row r="114" spans="1:55" ht="14.25" x14ac:dyDescent="0.2">
      <c r="A114" s="333"/>
      <c r="B114" s="333"/>
      <c r="C114" s="335"/>
      <c r="D114" s="335"/>
      <c r="E114" s="335"/>
      <c r="F114" s="336"/>
      <c r="G114" s="362"/>
      <c r="H114" s="362"/>
      <c r="I114" s="362"/>
      <c r="J114" s="363"/>
      <c r="K114" s="363"/>
      <c r="L114" s="363"/>
      <c r="M114" s="365"/>
      <c r="N114" s="349"/>
      <c r="O114" s="349"/>
      <c r="P114" s="349"/>
      <c r="Q114" s="349"/>
      <c r="R114" s="349"/>
      <c r="S114" s="349"/>
      <c r="T114" s="349"/>
      <c r="U114" s="349"/>
      <c r="V114" s="349"/>
      <c r="W114" s="349"/>
      <c r="X114" s="349"/>
      <c r="Y114" s="349"/>
      <c r="Z114" s="349"/>
      <c r="AA114" s="349"/>
      <c r="AB114" s="349"/>
      <c r="AC114" s="349"/>
      <c r="AD114" s="349"/>
      <c r="AE114" s="349"/>
      <c r="AF114" s="349"/>
      <c r="AG114" s="349"/>
      <c r="AH114" s="349"/>
      <c r="AI114" s="349"/>
      <c r="AJ114" s="349"/>
      <c r="AK114" s="349"/>
      <c r="AL114" s="349"/>
      <c r="AM114" s="349"/>
      <c r="AN114" s="349"/>
      <c r="AO114" s="349"/>
      <c r="AP114" s="349"/>
      <c r="AQ114" s="349"/>
      <c r="AR114" s="349"/>
      <c r="AS114" s="349"/>
      <c r="AT114" s="349"/>
      <c r="AU114" s="349"/>
      <c r="AV114" s="349"/>
      <c r="AW114" s="349"/>
      <c r="AX114" s="349"/>
      <c r="AY114" s="349"/>
      <c r="AZ114" s="349"/>
      <c r="BA114" s="349"/>
      <c r="BB114" s="349"/>
      <c r="BC114" s="349"/>
    </row>
    <row r="115" spans="1:55" ht="14.25" x14ac:dyDescent="0.2">
      <c r="A115" s="333"/>
      <c r="B115" s="333"/>
      <c r="C115" s="335"/>
      <c r="D115" s="335"/>
      <c r="E115" s="335"/>
      <c r="F115" s="336"/>
      <c r="G115" s="362"/>
      <c r="H115" s="362"/>
      <c r="I115" s="362"/>
      <c r="J115" s="363"/>
      <c r="K115" s="363"/>
      <c r="L115" s="363"/>
      <c r="M115" s="365"/>
      <c r="N115" s="366"/>
      <c r="O115" s="366"/>
      <c r="P115" s="366"/>
      <c r="Q115" s="366"/>
      <c r="R115" s="366"/>
      <c r="S115" s="366"/>
      <c r="T115" s="366"/>
      <c r="U115" s="366"/>
      <c r="V115" s="366"/>
      <c r="W115" s="366"/>
      <c r="X115" s="366"/>
      <c r="Y115" s="366"/>
      <c r="Z115" s="366"/>
      <c r="AA115" s="366"/>
      <c r="AB115" s="366"/>
      <c r="AC115" s="366"/>
      <c r="AD115" s="366"/>
      <c r="AE115" s="366"/>
      <c r="AF115" s="366"/>
      <c r="AG115" s="366"/>
      <c r="AH115" s="366"/>
      <c r="AI115" s="366"/>
      <c r="AJ115" s="366"/>
      <c r="AK115" s="366"/>
      <c r="AL115" s="366"/>
      <c r="AM115" s="366"/>
      <c r="AN115" s="366"/>
      <c r="AO115" s="366"/>
      <c r="AP115" s="366"/>
      <c r="AQ115" s="366"/>
      <c r="AR115" s="366"/>
      <c r="AS115" s="366"/>
      <c r="AT115" s="366"/>
      <c r="AU115" s="366"/>
      <c r="AV115" s="366"/>
      <c r="AW115" s="366"/>
      <c r="AX115" s="366"/>
      <c r="AY115" s="366"/>
      <c r="AZ115" s="366"/>
      <c r="BA115" s="366"/>
      <c r="BB115" s="366"/>
      <c r="BC115" s="366"/>
    </row>
    <row r="116" spans="1:55" ht="14.25" x14ac:dyDescent="0.2">
      <c r="A116" s="333"/>
      <c r="B116" s="333"/>
      <c r="C116" s="335"/>
      <c r="D116" s="335"/>
      <c r="E116" s="335"/>
      <c r="F116" s="336"/>
      <c r="G116" s="362"/>
      <c r="H116" s="362"/>
      <c r="I116" s="362"/>
      <c r="J116" s="363"/>
      <c r="K116" s="363"/>
      <c r="L116" s="363"/>
      <c r="M116" s="365"/>
      <c r="N116" s="366"/>
      <c r="O116" s="366"/>
      <c r="P116" s="366"/>
      <c r="Q116" s="366"/>
      <c r="R116" s="366"/>
      <c r="S116" s="366"/>
      <c r="T116" s="366"/>
      <c r="U116" s="366"/>
      <c r="V116" s="366"/>
      <c r="W116" s="366"/>
      <c r="X116" s="366"/>
      <c r="Y116" s="366"/>
      <c r="Z116" s="366"/>
      <c r="AA116" s="366"/>
      <c r="AB116" s="366"/>
      <c r="AC116" s="366"/>
      <c r="AD116" s="366"/>
      <c r="AE116" s="366"/>
      <c r="AF116" s="366"/>
      <c r="AG116" s="366"/>
      <c r="AH116" s="366"/>
      <c r="AI116" s="366"/>
      <c r="AJ116" s="366"/>
      <c r="AK116" s="366"/>
      <c r="AL116" s="366"/>
      <c r="AM116" s="366"/>
      <c r="AN116" s="366"/>
      <c r="AO116" s="366"/>
      <c r="AP116" s="366"/>
      <c r="AQ116" s="366"/>
      <c r="AR116" s="366"/>
      <c r="AS116" s="366"/>
      <c r="AT116" s="366"/>
      <c r="AU116" s="366"/>
      <c r="AV116" s="366"/>
      <c r="AW116" s="366"/>
      <c r="AX116" s="366"/>
      <c r="AY116" s="366"/>
      <c r="AZ116" s="366"/>
      <c r="BA116" s="366"/>
      <c r="BB116" s="366"/>
      <c r="BC116" s="366"/>
    </row>
    <row r="117" spans="1:55" ht="14.25" x14ac:dyDescent="0.2">
      <c r="A117" s="333"/>
      <c r="B117" s="333"/>
      <c r="C117" s="335"/>
      <c r="D117" s="335"/>
      <c r="E117" s="335"/>
      <c r="F117" s="336"/>
      <c r="G117" s="362"/>
      <c r="H117" s="362"/>
      <c r="I117" s="362"/>
      <c r="J117" s="363"/>
      <c r="K117" s="363"/>
      <c r="L117" s="363"/>
      <c r="M117" s="365"/>
      <c r="N117" s="366"/>
      <c r="O117" s="366"/>
      <c r="P117" s="366"/>
      <c r="Q117" s="366"/>
      <c r="R117" s="366"/>
      <c r="S117" s="366"/>
      <c r="T117" s="366"/>
      <c r="U117" s="366"/>
      <c r="V117" s="366"/>
      <c r="W117" s="366"/>
      <c r="X117" s="366"/>
      <c r="Y117" s="366"/>
      <c r="Z117" s="366"/>
      <c r="AA117" s="366"/>
      <c r="AB117" s="366"/>
      <c r="AC117" s="366"/>
      <c r="AD117" s="366"/>
      <c r="AE117" s="366"/>
      <c r="AF117" s="366"/>
      <c r="AG117" s="366"/>
      <c r="AH117" s="366"/>
      <c r="AI117" s="366"/>
      <c r="AJ117" s="366"/>
      <c r="AK117" s="366"/>
      <c r="AL117" s="366"/>
      <c r="AM117" s="366"/>
      <c r="AN117" s="366"/>
      <c r="AO117" s="366"/>
      <c r="AP117" s="366"/>
      <c r="AQ117" s="366"/>
      <c r="AR117" s="366"/>
      <c r="AS117" s="366"/>
      <c r="AT117" s="366"/>
      <c r="AU117" s="366"/>
      <c r="AV117" s="366"/>
      <c r="AW117" s="366"/>
      <c r="AX117" s="366"/>
      <c r="AY117" s="366"/>
      <c r="AZ117" s="366"/>
      <c r="BA117" s="366"/>
      <c r="BB117" s="366"/>
      <c r="BC117" s="366"/>
    </row>
    <row r="118" spans="1:55" ht="14.25" x14ac:dyDescent="0.2">
      <c r="A118" s="333"/>
      <c r="B118" s="333"/>
      <c r="C118" s="335"/>
      <c r="D118" s="335"/>
      <c r="E118" s="335"/>
      <c r="F118" s="336"/>
      <c r="G118" s="362"/>
      <c r="H118" s="362"/>
      <c r="I118" s="362"/>
      <c r="J118" s="363"/>
      <c r="K118" s="363"/>
      <c r="L118" s="363"/>
      <c r="M118" s="365"/>
      <c r="N118" s="366"/>
      <c r="O118" s="366"/>
      <c r="P118" s="366"/>
      <c r="Q118" s="366"/>
      <c r="R118" s="366"/>
      <c r="S118" s="366"/>
      <c r="T118" s="366"/>
      <c r="U118" s="366"/>
      <c r="V118" s="366"/>
      <c r="W118" s="366"/>
      <c r="X118" s="366"/>
      <c r="Y118" s="366"/>
      <c r="Z118" s="366"/>
      <c r="AA118" s="366"/>
      <c r="AB118" s="366"/>
      <c r="AC118" s="366"/>
      <c r="AD118" s="366"/>
      <c r="AE118" s="366"/>
      <c r="AF118" s="366"/>
      <c r="AG118" s="366"/>
      <c r="AH118" s="366"/>
      <c r="AI118" s="366"/>
      <c r="AJ118" s="366"/>
      <c r="AK118" s="366"/>
      <c r="AL118" s="366"/>
      <c r="AM118" s="366"/>
      <c r="AN118" s="366"/>
      <c r="AO118" s="366"/>
      <c r="AP118" s="366"/>
      <c r="AQ118" s="366"/>
      <c r="AR118" s="366"/>
      <c r="AS118" s="366"/>
      <c r="AT118" s="366"/>
      <c r="AU118" s="366"/>
      <c r="AV118" s="366"/>
      <c r="AW118" s="366"/>
      <c r="AX118" s="366"/>
      <c r="AY118" s="366"/>
      <c r="AZ118" s="366"/>
      <c r="BA118" s="366"/>
      <c r="BB118" s="366"/>
      <c r="BC118" s="366"/>
    </row>
    <row r="119" spans="1:55" ht="14.25" x14ac:dyDescent="0.2">
      <c r="A119" s="333"/>
      <c r="B119" s="333"/>
      <c r="C119" s="335"/>
      <c r="D119" s="335"/>
      <c r="E119" s="335"/>
      <c r="F119" s="336"/>
      <c r="G119" s="362"/>
      <c r="H119" s="362"/>
      <c r="I119" s="362"/>
      <c r="J119" s="363"/>
      <c r="K119" s="363"/>
      <c r="L119" s="363"/>
      <c r="M119" s="365"/>
      <c r="N119" s="366"/>
      <c r="O119" s="366"/>
      <c r="P119" s="366"/>
      <c r="Q119" s="366"/>
      <c r="R119" s="366"/>
      <c r="S119" s="366"/>
      <c r="T119" s="366"/>
      <c r="U119" s="366"/>
      <c r="V119" s="366"/>
      <c r="W119" s="366"/>
      <c r="X119" s="366"/>
      <c r="Y119" s="366"/>
      <c r="Z119" s="366"/>
      <c r="AA119" s="366"/>
      <c r="AB119" s="366"/>
      <c r="AC119" s="366"/>
      <c r="AD119" s="366"/>
      <c r="AE119" s="366"/>
      <c r="AF119" s="366"/>
      <c r="AG119" s="366"/>
      <c r="AH119" s="366"/>
      <c r="AI119" s="366"/>
      <c r="AJ119" s="366"/>
      <c r="AK119" s="366"/>
      <c r="AL119" s="366"/>
      <c r="AM119" s="366"/>
      <c r="AN119" s="366"/>
      <c r="AO119" s="366"/>
      <c r="AP119" s="366"/>
      <c r="AQ119" s="366"/>
      <c r="AR119" s="366"/>
      <c r="AS119" s="366"/>
      <c r="AT119" s="366"/>
      <c r="AU119" s="366"/>
      <c r="AV119" s="366"/>
      <c r="AW119" s="366"/>
      <c r="AX119" s="366"/>
      <c r="AY119" s="366"/>
      <c r="AZ119" s="366"/>
      <c r="BA119" s="366"/>
      <c r="BB119" s="366"/>
      <c r="BC119" s="366"/>
    </row>
    <row r="120" spans="1:55" ht="14.25" x14ac:dyDescent="0.2">
      <c r="A120" s="333"/>
      <c r="B120" s="333"/>
      <c r="C120" s="335"/>
      <c r="D120" s="335"/>
      <c r="E120" s="335"/>
      <c r="F120" s="336"/>
      <c r="G120" s="362"/>
      <c r="H120" s="362"/>
      <c r="I120" s="362"/>
      <c r="J120" s="363"/>
      <c r="K120" s="363"/>
      <c r="L120" s="363"/>
      <c r="M120" s="365"/>
      <c r="N120" s="366"/>
      <c r="O120" s="366"/>
      <c r="P120" s="366"/>
      <c r="Q120" s="366"/>
      <c r="R120" s="366"/>
      <c r="S120" s="366"/>
      <c r="T120" s="366"/>
      <c r="U120" s="366"/>
      <c r="V120" s="366"/>
      <c r="W120" s="366"/>
      <c r="X120" s="366"/>
      <c r="Y120" s="366"/>
      <c r="Z120" s="366"/>
      <c r="AA120" s="366"/>
      <c r="AB120" s="366"/>
      <c r="AC120" s="366"/>
      <c r="AD120" s="366"/>
      <c r="AE120" s="366"/>
      <c r="AF120" s="366"/>
      <c r="AG120" s="366"/>
      <c r="AH120" s="366"/>
      <c r="AI120" s="366"/>
      <c r="AJ120" s="366"/>
      <c r="AK120" s="366"/>
      <c r="AL120" s="366"/>
      <c r="AM120" s="366"/>
      <c r="AN120" s="366"/>
      <c r="AO120" s="366"/>
      <c r="AP120" s="366"/>
      <c r="AQ120" s="366"/>
      <c r="AR120" s="366"/>
      <c r="AS120" s="366"/>
      <c r="AT120" s="366"/>
      <c r="AU120" s="366"/>
      <c r="AV120" s="366"/>
      <c r="AW120" s="366"/>
      <c r="AX120" s="366"/>
      <c r="AY120" s="366"/>
      <c r="AZ120" s="366"/>
      <c r="BA120" s="366"/>
      <c r="BB120" s="366"/>
      <c r="BC120" s="366"/>
    </row>
    <row r="121" spans="1:55" ht="14.25" x14ac:dyDescent="0.2">
      <c r="A121" s="333"/>
      <c r="B121" s="333"/>
      <c r="C121" s="335"/>
      <c r="D121" s="335"/>
      <c r="E121" s="335"/>
      <c r="F121" s="336"/>
      <c r="G121" s="362"/>
      <c r="H121" s="358"/>
      <c r="I121" s="358"/>
      <c r="J121" s="328"/>
      <c r="K121" s="328"/>
      <c r="L121" s="328"/>
      <c r="M121" s="365"/>
      <c r="N121" s="366"/>
      <c r="O121" s="366"/>
      <c r="P121" s="366"/>
      <c r="Q121" s="366"/>
      <c r="R121" s="366"/>
      <c r="S121" s="366"/>
      <c r="T121" s="366"/>
      <c r="U121" s="366"/>
      <c r="V121" s="366"/>
      <c r="W121" s="366"/>
      <c r="X121" s="366"/>
      <c r="Y121" s="366"/>
      <c r="Z121" s="366"/>
      <c r="AA121" s="366"/>
      <c r="AB121" s="366"/>
      <c r="AC121" s="366"/>
      <c r="AD121" s="366"/>
      <c r="AE121" s="366"/>
      <c r="AF121" s="366"/>
      <c r="AG121" s="366"/>
      <c r="AH121" s="366"/>
      <c r="AI121" s="366"/>
      <c r="AJ121" s="366"/>
      <c r="AK121" s="366"/>
      <c r="AL121" s="366"/>
      <c r="AM121" s="366"/>
      <c r="AN121" s="366"/>
      <c r="AO121" s="366"/>
      <c r="AP121" s="366"/>
      <c r="AQ121" s="366"/>
      <c r="AR121" s="366"/>
      <c r="AS121" s="366"/>
      <c r="AT121" s="366"/>
      <c r="AU121" s="366"/>
      <c r="AV121" s="366"/>
      <c r="AW121" s="366"/>
      <c r="AX121" s="366"/>
      <c r="AY121" s="366"/>
      <c r="AZ121" s="366"/>
      <c r="BA121" s="366"/>
      <c r="BB121" s="366"/>
      <c r="BC121" s="366"/>
    </row>
    <row r="122" spans="1:55" ht="14.25" x14ac:dyDescent="0.2">
      <c r="A122" s="333"/>
      <c r="B122" s="333"/>
      <c r="C122" s="335"/>
      <c r="D122" s="335"/>
      <c r="E122" s="335"/>
      <c r="F122" s="336"/>
      <c r="G122" s="362"/>
      <c r="H122" s="358"/>
      <c r="I122" s="358"/>
      <c r="J122" s="328"/>
      <c r="K122" s="328"/>
      <c r="L122" s="328"/>
      <c r="M122" s="365"/>
      <c r="N122" s="366"/>
      <c r="O122" s="366"/>
      <c r="P122" s="366"/>
      <c r="Q122" s="366"/>
      <c r="R122" s="366"/>
      <c r="S122" s="366"/>
      <c r="T122" s="366"/>
      <c r="U122" s="366"/>
      <c r="V122" s="366"/>
      <c r="W122" s="366"/>
      <c r="X122" s="366"/>
      <c r="Y122" s="366"/>
      <c r="Z122" s="366"/>
      <c r="AA122" s="366"/>
      <c r="AB122" s="366"/>
      <c r="AC122" s="366"/>
      <c r="AD122" s="366"/>
      <c r="AE122" s="366"/>
      <c r="AF122" s="366"/>
      <c r="AG122" s="366"/>
      <c r="AH122" s="366"/>
      <c r="AI122" s="366"/>
      <c r="AJ122" s="366"/>
      <c r="AK122" s="366"/>
      <c r="AL122" s="366"/>
      <c r="AM122" s="366"/>
      <c r="AN122" s="366"/>
      <c r="AO122" s="366"/>
      <c r="AP122" s="366"/>
      <c r="AQ122" s="366"/>
      <c r="AR122" s="366"/>
      <c r="AS122" s="366"/>
      <c r="AT122" s="366"/>
      <c r="AU122" s="366"/>
      <c r="AV122" s="366"/>
      <c r="AW122" s="366"/>
      <c r="AX122" s="366"/>
      <c r="AY122" s="366"/>
      <c r="AZ122" s="366"/>
      <c r="BA122" s="366"/>
      <c r="BB122" s="366"/>
      <c r="BC122" s="366"/>
    </row>
    <row r="123" spans="1:55" ht="14.25" x14ac:dyDescent="0.2">
      <c r="A123" s="333"/>
      <c r="B123" s="333"/>
      <c r="C123" s="335"/>
      <c r="D123" s="335"/>
      <c r="E123" s="335"/>
      <c r="F123" s="336"/>
      <c r="G123" s="362"/>
      <c r="H123" s="358"/>
      <c r="I123" s="358"/>
      <c r="J123" s="328"/>
      <c r="K123" s="328"/>
      <c r="L123" s="328"/>
      <c r="M123" s="365"/>
      <c r="N123" s="366"/>
      <c r="O123" s="366"/>
      <c r="P123" s="366"/>
      <c r="Q123" s="366"/>
      <c r="R123" s="366"/>
      <c r="S123" s="366"/>
      <c r="T123" s="366"/>
      <c r="U123" s="366"/>
      <c r="V123" s="366"/>
      <c r="W123" s="366"/>
      <c r="X123" s="366"/>
      <c r="Y123" s="366"/>
      <c r="Z123" s="366"/>
      <c r="AA123" s="366"/>
      <c r="AB123" s="366"/>
      <c r="AC123" s="366"/>
      <c r="AD123" s="366"/>
      <c r="AE123" s="366"/>
      <c r="AF123" s="366"/>
      <c r="AG123" s="366"/>
      <c r="AH123" s="366"/>
      <c r="AI123" s="366"/>
      <c r="AJ123" s="366"/>
      <c r="AK123" s="366"/>
      <c r="AL123" s="366"/>
      <c r="AM123" s="366"/>
      <c r="AN123" s="366"/>
      <c r="AO123" s="366"/>
      <c r="AP123" s="366"/>
      <c r="AQ123" s="366"/>
      <c r="AR123" s="366"/>
      <c r="AS123" s="366"/>
      <c r="AT123" s="366"/>
      <c r="AU123" s="366"/>
      <c r="AV123" s="366"/>
      <c r="AW123" s="366"/>
      <c r="AX123" s="366"/>
      <c r="AY123" s="366"/>
      <c r="AZ123" s="366"/>
      <c r="BA123" s="366"/>
      <c r="BB123" s="366"/>
      <c r="BC123" s="366"/>
    </row>
    <row r="124" spans="1:55" ht="14.25" x14ac:dyDescent="0.2">
      <c r="A124" s="333"/>
      <c r="B124" s="333"/>
      <c r="C124" s="335"/>
      <c r="D124" s="335"/>
      <c r="E124" s="335"/>
      <c r="F124" s="336"/>
      <c r="G124" s="358"/>
      <c r="H124" s="358"/>
      <c r="I124" s="358"/>
      <c r="J124" s="328"/>
      <c r="K124" s="328"/>
      <c r="L124" s="328"/>
      <c r="M124" s="365"/>
      <c r="N124" s="366"/>
      <c r="O124" s="366"/>
      <c r="P124" s="366"/>
      <c r="Q124" s="366"/>
      <c r="R124" s="366"/>
      <c r="S124" s="366"/>
      <c r="T124" s="366"/>
      <c r="U124" s="366"/>
      <c r="V124" s="366"/>
      <c r="W124" s="366"/>
      <c r="X124" s="366"/>
      <c r="Y124" s="366"/>
      <c r="Z124" s="366"/>
      <c r="AA124" s="366"/>
      <c r="AB124" s="366"/>
      <c r="AC124" s="366"/>
      <c r="AD124" s="366"/>
      <c r="AE124" s="366"/>
      <c r="AF124" s="366"/>
      <c r="AG124" s="366"/>
      <c r="AH124" s="366"/>
      <c r="AI124" s="366"/>
      <c r="AJ124" s="366"/>
      <c r="AK124" s="366"/>
      <c r="AL124" s="366"/>
      <c r="AM124" s="366"/>
      <c r="AN124" s="366"/>
      <c r="AO124" s="366"/>
      <c r="AP124" s="366"/>
      <c r="AQ124" s="366"/>
      <c r="AR124" s="366"/>
      <c r="AS124" s="366"/>
      <c r="AT124" s="366"/>
      <c r="AU124" s="366"/>
      <c r="AV124" s="366"/>
      <c r="AW124" s="366"/>
      <c r="AX124" s="366"/>
      <c r="AY124" s="366"/>
      <c r="AZ124" s="366"/>
      <c r="BA124" s="366"/>
      <c r="BB124" s="366"/>
      <c r="BC124" s="366"/>
    </row>
    <row r="125" spans="1:55" ht="14.25" x14ac:dyDescent="0.2">
      <c r="A125" s="333"/>
      <c r="B125" s="333"/>
      <c r="C125" s="335"/>
      <c r="D125" s="335"/>
      <c r="E125" s="335"/>
      <c r="F125" s="336"/>
      <c r="G125" s="358"/>
      <c r="H125" s="358"/>
      <c r="I125" s="358"/>
      <c r="J125" s="328"/>
      <c r="K125" s="328"/>
      <c r="L125" s="328"/>
      <c r="M125" s="365"/>
      <c r="N125" s="366"/>
      <c r="O125" s="366"/>
      <c r="P125" s="366"/>
      <c r="Q125" s="366"/>
      <c r="R125" s="366"/>
      <c r="S125" s="366"/>
      <c r="T125" s="366"/>
      <c r="U125" s="366"/>
      <c r="V125" s="366"/>
      <c r="W125" s="366"/>
      <c r="X125" s="366"/>
      <c r="Y125" s="366"/>
      <c r="Z125" s="366"/>
      <c r="AA125" s="366"/>
      <c r="AB125" s="366"/>
      <c r="AC125" s="366"/>
      <c r="AD125" s="366"/>
      <c r="AE125" s="366"/>
      <c r="AF125" s="366"/>
      <c r="AG125" s="366"/>
      <c r="AH125" s="366"/>
      <c r="AI125" s="366"/>
      <c r="AJ125" s="366"/>
      <c r="AK125" s="366"/>
      <c r="AL125" s="366"/>
      <c r="AM125" s="366"/>
      <c r="AN125" s="366"/>
      <c r="AO125" s="366"/>
      <c r="AP125" s="366"/>
      <c r="AQ125" s="366"/>
      <c r="AR125" s="366"/>
      <c r="AS125" s="366"/>
      <c r="AT125" s="366"/>
      <c r="AU125" s="366"/>
      <c r="AV125" s="366"/>
      <c r="AW125" s="366"/>
      <c r="AX125" s="366"/>
      <c r="AY125" s="366"/>
      <c r="AZ125" s="366"/>
      <c r="BA125" s="366"/>
      <c r="BB125" s="366"/>
      <c r="BC125" s="366"/>
    </row>
    <row r="126" spans="1:55" ht="14.25" x14ac:dyDescent="0.2">
      <c r="A126" s="333"/>
      <c r="B126" s="333"/>
      <c r="C126" s="335"/>
      <c r="D126" s="335"/>
      <c r="E126" s="335"/>
      <c r="F126" s="336"/>
      <c r="G126" s="358"/>
      <c r="H126" s="358"/>
      <c r="I126" s="358"/>
      <c r="J126" s="328"/>
      <c r="K126" s="328"/>
      <c r="L126" s="328"/>
      <c r="M126" s="359"/>
      <c r="N126" s="366"/>
      <c r="O126" s="366"/>
      <c r="P126" s="366"/>
      <c r="Q126" s="366"/>
      <c r="R126" s="366"/>
      <c r="S126" s="366"/>
      <c r="T126" s="366"/>
      <c r="U126" s="366"/>
      <c r="V126" s="366"/>
      <c r="W126" s="366"/>
      <c r="X126" s="366"/>
      <c r="Y126" s="366"/>
      <c r="Z126" s="366"/>
      <c r="AA126" s="366"/>
      <c r="AB126" s="366"/>
      <c r="AC126" s="366"/>
      <c r="AD126" s="366"/>
      <c r="AE126" s="366"/>
      <c r="AF126" s="366"/>
      <c r="AG126" s="366"/>
      <c r="AH126" s="366"/>
      <c r="AI126" s="366"/>
      <c r="AJ126" s="366"/>
      <c r="AK126" s="366"/>
      <c r="AL126" s="366"/>
      <c r="AM126" s="366"/>
      <c r="AN126" s="366"/>
      <c r="AO126" s="366"/>
      <c r="AP126" s="366"/>
      <c r="AQ126" s="366"/>
      <c r="AR126" s="366"/>
      <c r="AS126" s="366"/>
      <c r="AT126" s="366"/>
      <c r="AU126" s="366"/>
      <c r="AV126" s="366"/>
      <c r="AW126" s="366"/>
      <c r="AX126" s="366"/>
      <c r="AY126" s="366"/>
      <c r="AZ126" s="366"/>
      <c r="BA126" s="366"/>
      <c r="BB126" s="366"/>
      <c r="BC126" s="366"/>
    </row>
    <row r="127" spans="1:55" ht="14.25" x14ac:dyDescent="0.2">
      <c r="A127" s="333"/>
      <c r="B127" s="333"/>
      <c r="C127" s="335"/>
      <c r="D127" s="335"/>
      <c r="E127" s="335"/>
      <c r="F127" s="336"/>
      <c r="G127" s="358"/>
      <c r="H127" s="358"/>
      <c r="I127" s="358"/>
      <c r="J127" s="328"/>
      <c r="K127" s="328"/>
      <c r="L127" s="328"/>
      <c r="M127" s="359"/>
      <c r="N127" s="366"/>
      <c r="O127" s="366"/>
      <c r="P127" s="366"/>
      <c r="Q127" s="366"/>
      <c r="R127" s="366"/>
      <c r="S127" s="366"/>
      <c r="T127" s="366"/>
      <c r="U127" s="366"/>
      <c r="V127" s="366"/>
      <c r="W127" s="366"/>
      <c r="X127" s="366"/>
      <c r="Y127" s="366"/>
      <c r="Z127" s="366"/>
      <c r="AA127" s="366"/>
      <c r="AB127" s="366"/>
      <c r="AC127" s="366"/>
      <c r="AD127" s="366"/>
      <c r="AE127" s="366"/>
      <c r="AF127" s="366"/>
      <c r="AG127" s="366"/>
      <c r="AH127" s="366"/>
      <c r="AI127" s="366"/>
      <c r="AJ127" s="366"/>
      <c r="AK127" s="366"/>
      <c r="AL127" s="366"/>
      <c r="AM127" s="366"/>
      <c r="AN127" s="366"/>
      <c r="AO127" s="366"/>
      <c r="AP127" s="366"/>
      <c r="AQ127" s="366"/>
      <c r="AR127" s="366"/>
      <c r="AS127" s="366"/>
      <c r="AT127" s="366"/>
      <c r="AU127" s="366"/>
      <c r="AV127" s="366"/>
      <c r="AW127" s="366"/>
      <c r="AX127" s="366"/>
      <c r="AY127" s="366"/>
      <c r="AZ127" s="366"/>
      <c r="BA127" s="366"/>
      <c r="BB127" s="366"/>
      <c r="BC127" s="366"/>
    </row>
    <row r="128" spans="1:55" ht="14.25" x14ac:dyDescent="0.2">
      <c r="A128" s="333"/>
      <c r="B128" s="333"/>
      <c r="C128" s="335"/>
      <c r="D128" s="335"/>
      <c r="E128" s="335"/>
      <c r="F128" s="336"/>
      <c r="G128" s="358"/>
      <c r="H128" s="358"/>
      <c r="I128" s="358"/>
      <c r="J128" s="328"/>
      <c r="K128" s="328"/>
      <c r="L128" s="328"/>
      <c r="M128" s="359"/>
    </row>
    <row r="129" spans="1:13" ht="14.25" x14ac:dyDescent="0.2">
      <c r="A129" s="333"/>
      <c r="B129" s="333"/>
      <c r="C129" s="335"/>
      <c r="D129" s="335"/>
      <c r="E129" s="335"/>
      <c r="F129" s="336"/>
      <c r="G129" s="358"/>
      <c r="H129" s="358"/>
      <c r="I129" s="358"/>
      <c r="J129" s="328"/>
      <c r="K129" s="328"/>
      <c r="L129" s="328"/>
      <c r="M129" s="359"/>
    </row>
    <row r="130" spans="1:13" ht="14.25" x14ac:dyDescent="0.2">
      <c r="A130" s="333"/>
      <c r="B130" s="333"/>
      <c r="C130" s="335"/>
      <c r="D130" s="335"/>
      <c r="E130" s="335"/>
      <c r="F130" s="336"/>
      <c r="G130" s="358"/>
      <c r="H130" s="358"/>
      <c r="I130" s="358"/>
      <c r="J130" s="328"/>
      <c r="K130" s="328"/>
      <c r="L130" s="328"/>
      <c r="M130" s="359"/>
    </row>
    <row r="131" spans="1:13" ht="14.25" x14ac:dyDescent="0.2">
      <c r="A131" s="333"/>
      <c r="B131" s="333"/>
      <c r="C131" s="335"/>
      <c r="D131" s="335"/>
      <c r="E131" s="335"/>
      <c r="F131" s="336"/>
      <c r="G131" s="358"/>
      <c r="H131" s="358"/>
      <c r="I131" s="358"/>
      <c r="J131" s="328"/>
      <c r="K131" s="328"/>
      <c r="L131" s="328"/>
      <c r="M131" s="359"/>
    </row>
    <row r="132" spans="1:13" ht="14.25" x14ac:dyDescent="0.2">
      <c r="A132" s="358"/>
      <c r="B132" s="358"/>
      <c r="E132" s="335"/>
      <c r="F132" s="336"/>
      <c r="G132" s="358"/>
      <c r="H132" s="358"/>
      <c r="I132" s="358"/>
      <c r="J132" s="328"/>
      <c r="K132" s="328"/>
      <c r="L132" s="328"/>
      <c r="M132" s="359"/>
    </row>
    <row r="133" spans="1:13" ht="14.25" x14ac:dyDescent="0.2">
      <c r="A133" s="358"/>
      <c r="B133" s="358"/>
      <c r="E133" s="335"/>
      <c r="F133" s="336"/>
      <c r="G133" s="358"/>
      <c r="H133" s="358"/>
      <c r="I133" s="358"/>
      <c r="J133" s="328"/>
      <c r="K133" s="328"/>
      <c r="L133" s="328"/>
      <c r="M133" s="359"/>
    </row>
    <row r="134" spans="1:13" ht="14.25" x14ac:dyDescent="0.2">
      <c r="A134" s="358"/>
      <c r="B134" s="358"/>
      <c r="E134" s="335"/>
      <c r="F134" s="336"/>
      <c r="G134" s="358"/>
      <c r="H134" s="358"/>
      <c r="I134" s="358"/>
      <c r="J134" s="328"/>
      <c r="K134" s="328"/>
      <c r="L134" s="328"/>
      <c r="M134" s="359"/>
    </row>
    <row r="135" spans="1:13" ht="14.25" x14ac:dyDescent="0.2">
      <c r="A135" s="358"/>
      <c r="B135" s="358"/>
      <c r="E135" s="335"/>
      <c r="F135" s="336"/>
      <c r="G135" s="358"/>
      <c r="H135" s="358"/>
      <c r="I135" s="358"/>
      <c r="J135" s="328"/>
      <c r="K135" s="328"/>
      <c r="L135" s="328"/>
      <c r="M135" s="359"/>
    </row>
    <row r="136" spans="1:13" ht="14.25" x14ac:dyDescent="0.2">
      <c r="A136" s="358"/>
      <c r="B136" s="358"/>
      <c r="E136" s="335"/>
      <c r="F136" s="336"/>
      <c r="G136" s="358"/>
      <c r="H136" s="358"/>
      <c r="I136" s="358"/>
      <c r="J136" s="328"/>
      <c r="K136" s="328"/>
      <c r="L136" s="328"/>
      <c r="M136" s="359"/>
    </row>
    <row r="137" spans="1:13" ht="14.25" x14ac:dyDescent="0.2">
      <c r="A137" s="358"/>
      <c r="B137" s="358"/>
      <c r="E137" s="335"/>
      <c r="F137" s="336"/>
      <c r="G137" s="358"/>
      <c r="H137" s="358"/>
      <c r="I137" s="358"/>
      <c r="J137" s="328"/>
      <c r="K137" s="328"/>
      <c r="L137" s="328"/>
      <c r="M137" s="359"/>
    </row>
    <row r="138" spans="1:13" ht="14.25" x14ac:dyDescent="0.2">
      <c r="A138" s="358"/>
      <c r="B138" s="358"/>
      <c r="E138" s="335"/>
      <c r="F138" s="336"/>
      <c r="G138" s="358"/>
      <c r="H138" s="358"/>
      <c r="I138" s="358"/>
      <c r="J138" s="328"/>
      <c r="K138" s="328"/>
      <c r="L138" s="328"/>
      <c r="M138" s="359"/>
    </row>
    <row r="139" spans="1:13" ht="14.25" x14ac:dyDescent="0.2">
      <c r="A139" s="358"/>
      <c r="B139" s="358"/>
      <c r="E139" s="335"/>
      <c r="F139" s="336"/>
      <c r="G139" s="358"/>
      <c r="H139" s="358"/>
      <c r="I139" s="358"/>
      <c r="J139" s="328"/>
      <c r="K139" s="328"/>
      <c r="L139" s="328"/>
      <c r="M139" s="359"/>
    </row>
    <row r="140" spans="1:13" ht="14.25" x14ac:dyDescent="0.2">
      <c r="A140" s="358"/>
      <c r="B140" s="358"/>
      <c r="E140" s="335"/>
      <c r="F140" s="336"/>
      <c r="G140" s="358"/>
      <c r="H140" s="358"/>
      <c r="I140" s="358"/>
      <c r="J140" s="328"/>
      <c r="K140" s="328"/>
      <c r="L140" s="328"/>
      <c r="M140" s="359"/>
    </row>
    <row r="141" spans="1:13" ht="14.25" x14ac:dyDescent="0.2">
      <c r="A141" s="358"/>
      <c r="B141" s="358"/>
      <c r="E141" s="335"/>
      <c r="F141" s="336"/>
      <c r="G141" s="358"/>
      <c r="H141" s="358"/>
      <c r="I141" s="358"/>
      <c r="J141" s="328"/>
      <c r="K141" s="328"/>
      <c r="L141" s="328"/>
      <c r="M141" s="359"/>
    </row>
    <row r="142" spans="1:13" x14ac:dyDescent="0.2">
      <c r="A142" s="358"/>
      <c r="B142" s="358"/>
      <c r="G142" s="358"/>
      <c r="H142" s="358"/>
      <c r="I142" s="358"/>
      <c r="J142" s="328"/>
      <c r="K142" s="328"/>
      <c r="L142" s="328"/>
      <c r="M142" s="359"/>
    </row>
    <row r="143" spans="1:13" x14ac:dyDescent="0.2">
      <c r="A143" s="358"/>
      <c r="B143" s="358"/>
      <c r="G143" s="358"/>
      <c r="H143" s="358"/>
      <c r="I143" s="358"/>
      <c r="J143" s="328"/>
      <c r="K143" s="328"/>
      <c r="L143" s="328"/>
      <c r="M143" s="359"/>
    </row>
    <row r="144" spans="1:13" x14ac:dyDescent="0.2">
      <c r="A144" s="358"/>
      <c r="B144" s="358"/>
      <c r="G144" s="358"/>
      <c r="H144" s="358"/>
      <c r="I144" s="358"/>
      <c r="J144" s="328"/>
      <c r="K144" s="328"/>
      <c r="L144" s="328"/>
      <c r="M144" s="359"/>
    </row>
    <row r="145" spans="1:13" x14ac:dyDescent="0.2">
      <c r="A145" s="358"/>
      <c r="B145" s="358"/>
      <c r="G145" s="358"/>
      <c r="H145" s="358"/>
      <c r="I145" s="358"/>
      <c r="J145" s="328"/>
      <c r="K145" s="328"/>
      <c r="L145" s="328"/>
      <c r="M145" s="359"/>
    </row>
    <row r="146" spans="1:13" x14ac:dyDescent="0.2">
      <c r="A146" s="358"/>
      <c r="B146" s="358"/>
      <c r="G146" s="358"/>
      <c r="H146" s="358"/>
      <c r="I146" s="358"/>
      <c r="J146" s="328"/>
      <c r="K146" s="328"/>
      <c r="L146" s="328"/>
      <c r="M146" s="359"/>
    </row>
    <row r="147" spans="1:13" x14ac:dyDescent="0.2">
      <c r="A147" s="358"/>
      <c r="B147" s="358"/>
      <c r="G147" s="358"/>
      <c r="H147" s="358"/>
      <c r="I147" s="358"/>
      <c r="J147" s="328"/>
      <c r="K147" s="328"/>
      <c r="L147" s="328"/>
      <c r="M147" s="359"/>
    </row>
    <row r="148" spans="1:13" x14ac:dyDescent="0.2">
      <c r="A148" s="358"/>
      <c r="B148" s="358"/>
      <c r="G148" s="358"/>
      <c r="H148" s="358"/>
      <c r="I148" s="358"/>
      <c r="J148" s="328"/>
      <c r="K148" s="328"/>
      <c r="L148" s="328"/>
      <c r="M148" s="359"/>
    </row>
    <row r="149" spans="1:13" x14ac:dyDescent="0.2">
      <c r="A149" s="358"/>
      <c r="B149" s="358"/>
      <c r="G149" s="358"/>
      <c r="H149" s="358"/>
      <c r="I149" s="358"/>
      <c r="J149" s="328"/>
      <c r="K149" s="328"/>
      <c r="L149" s="328"/>
      <c r="M149" s="359"/>
    </row>
    <row r="150" spans="1:13" x14ac:dyDescent="0.2">
      <c r="A150" s="358"/>
      <c r="B150" s="358"/>
      <c r="G150" s="358"/>
      <c r="H150" s="358"/>
      <c r="I150" s="358"/>
      <c r="J150" s="328"/>
      <c r="K150" s="328"/>
      <c r="L150" s="328"/>
      <c r="M150" s="359"/>
    </row>
    <row r="151" spans="1:13" x14ac:dyDescent="0.2">
      <c r="A151" s="358"/>
      <c r="B151" s="358"/>
      <c r="G151" s="358"/>
      <c r="H151" s="358"/>
      <c r="I151" s="358"/>
      <c r="J151" s="328"/>
      <c r="K151" s="328"/>
      <c r="L151" s="328"/>
      <c r="M151" s="359"/>
    </row>
    <row r="152" spans="1:13" x14ac:dyDescent="0.2">
      <c r="A152" s="358"/>
      <c r="B152" s="358"/>
      <c r="G152" s="358"/>
      <c r="H152" s="358"/>
      <c r="I152" s="358"/>
      <c r="J152" s="328"/>
      <c r="K152" s="328"/>
      <c r="L152" s="328"/>
      <c r="M152" s="359"/>
    </row>
    <row r="153" spans="1:13" x14ac:dyDescent="0.2">
      <c r="A153" s="358"/>
      <c r="B153" s="358"/>
      <c r="G153" s="358"/>
      <c r="H153" s="358"/>
      <c r="I153" s="358"/>
      <c r="J153" s="328"/>
      <c r="K153" s="328"/>
      <c r="L153" s="328"/>
      <c r="M153" s="359"/>
    </row>
    <row r="154" spans="1:13" x14ac:dyDescent="0.2">
      <c r="A154" s="358"/>
      <c r="B154" s="358"/>
      <c r="G154" s="358"/>
      <c r="H154" s="358"/>
      <c r="I154" s="358"/>
      <c r="J154" s="328"/>
      <c r="K154" s="328"/>
      <c r="L154" s="328"/>
      <c r="M154" s="359"/>
    </row>
    <row r="155" spans="1:13" x14ac:dyDescent="0.2">
      <c r="A155" s="358"/>
      <c r="B155" s="358"/>
      <c r="G155" s="358"/>
      <c r="H155" s="358"/>
      <c r="I155" s="358"/>
      <c r="J155" s="328"/>
      <c r="K155" s="328"/>
      <c r="L155" s="328"/>
      <c r="M155" s="359"/>
    </row>
    <row r="156" spans="1:13" x14ac:dyDescent="0.2">
      <c r="A156" s="358"/>
      <c r="B156" s="358"/>
      <c r="G156" s="358"/>
      <c r="H156" s="358"/>
      <c r="I156" s="358"/>
      <c r="J156" s="328"/>
      <c r="K156" s="328"/>
      <c r="L156" s="328"/>
      <c r="M156" s="359"/>
    </row>
    <row r="157" spans="1:13" x14ac:dyDescent="0.2">
      <c r="A157" s="358"/>
      <c r="B157" s="358"/>
      <c r="G157" s="358"/>
      <c r="H157" s="358"/>
      <c r="I157" s="358"/>
      <c r="J157" s="328"/>
      <c r="K157" s="328"/>
      <c r="L157" s="328"/>
      <c r="M157" s="359"/>
    </row>
    <row r="158" spans="1:13" x14ac:dyDescent="0.2">
      <c r="A158" s="358"/>
      <c r="B158" s="358"/>
      <c r="G158" s="358"/>
      <c r="H158" s="358"/>
      <c r="I158" s="358"/>
      <c r="J158" s="328"/>
      <c r="K158" s="328"/>
      <c r="L158" s="328"/>
      <c r="M158" s="359"/>
    </row>
    <row r="159" spans="1:13" x14ac:dyDescent="0.2">
      <c r="A159" s="358"/>
      <c r="B159" s="358"/>
      <c r="G159" s="358"/>
      <c r="H159" s="358"/>
      <c r="I159" s="358"/>
      <c r="J159" s="328"/>
      <c r="K159" s="328"/>
      <c r="L159" s="328"/>
      <c r="M159" s="359"/>
    </row>
    <row r="160" spans="1:13" x14ac:dyDescent="0.2">
      <c r="A160" s="358"/>
      <c r="B160" s="358"/>
      <c r="G160" s="358"/>
      <c r="H160" s="358"/>
      <c r="I160" s="358"/>
      <c r="J160" s="328"/>
      <c r="K160" s="328"/>
      <c r="L160" s="328"/>
      <c r="M160" s="359"/>
    </row>
    <row r="161" spans="1:13" x14ac:dyDescent="0.2">
      <c r="A161" s="358"/>
      <c r="B161" s="358"/>
      <c r="G161" s="358"/>
      <c r="H161" s="358"/>
      <c r="I161" s="358"/>
      <c r="J161" s="328"/>
      <c r="K161" s="328"/>
      <c r="L161" s="328"/>
      <c r="M161" s="359"/>
    </row>
    <row r="162" spans="1:13" x14ac:dyDescent="0.2">
      <c r="A162" s="358"/>
      <c r="B162" s="358"/>
      <c r="G162" s="358"/>
      <c r="H162" s="358"/>
      <c r="I162" s="358"/>
      <c r="J162" s="328"/>
      <c r="K162" s="328"/>
      <c r="L162" s="328"/>
      <c r="M162" s="359"/>
    </row>
    <row r="163" spans="1:13" x14ac:dyDescent="0.2">
      <c r="A163" s="358"/>
      <c r="B163" s="358"/>
      <c r="G163" s="358"/>
      <c r="H163" s="358"/>
      <c r="I163" s="358"/>
      <c r="J163" s="328"/>
      <c r="K163" s="328"/>
      <c r="L163" s="328"/>
      <c r="M163" s="359"/>
    </row>
    <row r="164" spans="1:13" x14ac:dyDescent="0.2">
      <c r="A164" s="358"/>
      <c r="B164" s="358"/>
      <c r="G164" s="358"/>
      <c r="H164" s="358"/>
      <c r="I164" s="358"/>
      <c r="J164" s="328"/>
      <c r="K164" s="328"/>
      <c r="L164" s="328"/>
      <c r="M164" s="359"/>
    </row>
    <row r="165" spans="1:13" x14ac:dyDescent="0.2">
      <c r="A165" s="358"/>
      <c r="B165" s="358"/>
      <c r="G165" s="358"/>
      <c r="H165" s="358"/>
      <c r="I165" s="358"/>
      <c r="J165" s="328"/>
      <c r="K165" s="328"/>
      <c r="L165" s="328"/>
      <c r="M165" s="359"/>
    </row>
    <row r="166" spans="1:13" x14ac:dyDescent="0.2">
      <c r="A166" s="358"/>
      <c r="B166" s="358"/>
      <c r="G166" s="358"/>
      <c r="H166" s="358"/>
      <c r="I166" s="358"/>
      <c r="J166" s="328"/>
      <c r="K166" s="328"/>
      <c r="L166" s="328"/>
      <c r="M166" s="359"/>
    </row>
    <row r="167" spans="1:13" x14ac:dyDescent="0.2">
      <c r="A167" s="358"/>
      <c r="B167" s="358"/>
      <c r="G167" s="358"/>
      <c r="H167" s="358"/>
      <c r="I167" s="358"/>
      <c r="J167" s="328"/>
      <c r="K167" s="328"/>
      <c r="L167" s="328"/>
      <c r="M167" s="359"/>
    </row>
    <row r="168" spans="1:13" x14ac:dyDescent="0.2">
      <c r="A168" s="358"/>
      <c r="B168" s="358"/>
      <c r="G168" s="358"/>
      <c r="H168" s="358"/>
      <c r="I168" s="358"/>
      <c r="J168" s="328"/>
      <c r="K168" s="328"/>
      <c r="L168" s="328"/>
      <c r="M168" s="359"/>
    </row>
    <row r="169" spans="1:13" x14ac:dyDescent="0.2">
      <c r="A169" s="358"/>
      <c r="B169" s="358"/>
      <c r="G169" s="358"/>
      <c r="H169" s="358"/>
      <c r="I169" s="358"/>
      <c r="J169" s="328"/>
      <c r="K169" s="328"/>
      <c r="L169" s="328"/>
      <c r="M169" s="359"/>
    </row>
    <row r="170" spans="1:13" x14ac:dyDescent="0.2">
      <c r="A170" s="358"/>
      <c r="B170" s="358"/>
      <c r="G170" s="358"/>
      <c r="H170" s="358"/>
      <c r="I170" s="358"/>
      <c r="J170" s="328"/>
      <c r="K170" s="328"/>
      <c r="L170" s="328"/>
      <c r="M170" s="359"/>
    </row>
    <row r="171" spans="1:13" x14ac:dyDescent="0.2">
      <c r="A171" s="358"/>
      <c r="B171" s="358"/>
      <c r="G171" s="358"/>
      <c r="H171" s="358"/>
      <c r="I171" s="358"/>
      <c r="J171" s="328"/>
      <c r="K171" s="328"/>
      <c r="L171" s="328"/>
      <c r="M171" s="359"/>
    </row>
    <row r="172" spans="1:13" x14ac:dyDescent="0.2">
      <c r="A172" s="358"/>
      <c r="B172" s="358"/>
      <c r="G172" s="358"/>
      <c r="H172" s="358"/>
      <c r="I172" s="358"/>
      <c r="J172" s="328"/>
      <c r="K172" s="328"/>
      <c r="L172" s="328"/>
      <c r="M172" s="359"/>
    </row>
    <row r="173" spans="1:13" x14ac:dyDescent="0.2">
      <c r="A173" s="358"/>
      <c r="B173" s="358"/>
      <c r="G173" s="358"/>
      <c r="H173" s="358"/>
      <c r="I173" s="358"/>
      <c r="J173" s="328"/>
      <c r="K173" s="328"/>
      <c r="L173" s="328"/>
      <c r="M173" s="359"/>
    </row>
    <row r="174" spans="1:13" x14ac:dyDescent="0.2">
      <c r="A174" s="358"/>
      <c r="B174" s="358"/>
      <c r="G174" s="358"/>
      <c r="H174" s="358"/>
      <c r="I174" s="358"/>
      <c r="J174" s="328"/>
      <c r="K174" s="328"/>
      <c r="L174" s="328"/>
      <c r="M174" s="359"/>
    </row>
    <row r="175" spans="1:13" x14ac:dyDescent="0.2">
      <c r="A175" s="358"/>
      <c r="B175" s="358"/>
      <c r="G175" s="358"/>
      <c r="H175" s="358"/>
      <c r="I175" s="358"/>
      <c r="J175" s="328"/>
      <c r="K175" s="328"/>
      <c r="L175" s="328"/>
      <c r="M175" s="359"/>
    </row>
    <row r="176" spans="1:13" x14ac:dyDescent="0.2">
      <c r="A176" s="358"/>
      <c r="B176" s="358"/>
      <c r="G176" s="358"/>
      <c r="H176" s="358"/>
      <c r="I176" s="358"/>
      <c r="J176" s="328"/>
      <c r="K176" s="328"/>
      <c r="L176" s="328"/>
      <c r="M176" s="359"/>
    </row>
    <row r="177" spans="1:13" x14ac:dyDescent="0.2">
      <c r="A177" s="358"/>
      <c r="B177" s="358"/>
      <c r="G177" s="358"/>
      <c r="H177" s="358"/>
      <c r="I177" s="358"/>
      <c r="J177" s="328"/>
      <c r="K177" s="328"/>
      <c r="L177" s="328"/>
      <c r="M177" s="359"/>
    </row>
    <row r="178" spans="1:13" x14ac:dyDescent="0.2">
      <c r="A178" s="358"/>
      <c r="B178" s="358"/>
      <c r="G178" s="358"/>
      <c r="H178" s="358"/>
      <c r="I178" s="358"/>
      <c r="J178" s="328"/>
      <c r="K178" s="328"/>
      <c r="L178" s="328"/>
      <c r="M178" s="359"/>
    </row>
    <row r="179" spans="1:13" x14ac:dyDescent="0.2">
      <c r="A179" s="358"/>
      <c r="B179" s="358"/>
      <c r="G179" s="358"/>
      <c r="H179" s="358"/>
      <c r="I179" s="358"/>
      <c r="J179" s="328"/>
      <c r="K179" s="328"/>
      <c r="L179" s="328"/>
      <c r="M179" s="359"/>
    </row>
    <row r="180" spans="1:13" x14ac:dyDescent="0.2">
      <c r="A180" s="358"/>
      <c r="B180" s="358"/>
      <c r="G180" s="358"/>
      <c r="H180" s="358"/>
      <c r="I180" s="358"/>
      <c r="J180" s="328"/>
      <c r="K180" s="328"/>
      <c r="L180" s="328"/>
      <c r="M180" s="359"/>
    </row>
    <row r="181" spans="1:13" x14ac:dyDescent="0.2">
      <c r="A181" s="358"/>
      <c r="B181" s="358"/>
      <c r="G181" s="358"/>
      <c r="H181" s="358"/>
      <c r="I181" s="358"/>
      <c r="J181" s="328"/>
      <c r="K181" s="328"/>
      <c r="L181" s="328"/>
      <c r="M181" s="359"/>
    </row>
    <row r="182" spans="1:13" x14ac:dyDescent="0.2">
      <c r="A182" s="358"/>
      <c r="B182" s="358"/>
      <c r="G182" s="358"/>
      <c r="H182" s="358"/>
      <c r="I182" s="358"/>
      <c r="J182" s="328"/>
      <c r="K182" s="328"/>
      <c r="L182" s="328"/>
      <c r="M182" s="359"/>
    </row>
    <row r="183" spans="1:13" x14ac:dyDescent="0.2">
      <c r="A183" s="358"/>
      <c r="B183" s="358"/>
      <c r="G183" s="358"/>
      <c r="H183" s="358"/>
      <c r="I183" s="358"/>
      <c r="J183" s="328"/>
      <c r="K183" s="328"/>
      <c r="L183" s="328"/>
      <c r="M183" s="359"/>
    </row>
    <row r="184" spans="1:13" x14ac:dyDescent="0.2">
      <c r="A184" s="358"/>
      <c r="B184" s="358"/>
      <c r="G184" s="358"/>
      <c r="H184" s="358"/>
      <c r="I184" s="358"/>
      <c r="J184" s="328"/>
      <c r="K184" s="328"/>
      <c r="L184" s="328"/>
      <c r="M184" s="359"/>
    </row>
    <row r="185" spans="1:13" x14ac:dyDescent="0.2">
      <c r="A185" s="358"/>
      <c r="B185" s="358"/>
      <c r="G185" s="358"/>
      <c r="H185" s="358"/>
      <c r="I185" s="358"/>
      <c r="J185" s="328"/>
      <c r="K185" s="328"/>
      <c r="L185" s="328"/>
      <c r="M185" s="359"/>
    </row>
    <row r="186" spans="1:13" x14ac:dyDescent="0.2">
      <c r="A186" s="358"/>
      <c r="B186" s="358"/>
      <c r="G186" s="358"/>
      <c r="H186" s="358"/>
      <c r="I186" s="358"/>
      <c r="J186" s="328"/>
      <c r="K186" s="328"/>
      <c r="L186" s="328"/>
      <c r="M186" s="359"/>
    </row>
    <row r="187" spans="1:13" x14ac:dyDescent="0.2">
      <c r="A187" s="358"/>
      <c r="B187" s="358"/>
      <c r="G187" s="358"/>
      <c r="H187" s="358"/>
      <c r="I187" s="358"/>
      <c r="J187" s="328"/>
      <c r="K187" s="328"/>
      <c r="L187" s="328"/>
      <c r="M187" s="359"/>
    </row>
    <row r="188" spans="1:13" x14ac:dyDescent="0.2">
      <c r="A188" s="358"/>
      <c r="B188" s="358"/>
      <c r="G188" s="358"/>
      <c r="H188" s="358"/>
      <c r="I188" s="358"/>
      <c r="J188" s="328"/>
      <c r="K188" s="328"/>
      <c r="L188" s="328"/>
      <c r="M188" s="359"/>
    </row>
    <row r="189" spans="1:13" x14ac:dyDescent="0.2">
      <c r="A189" s="358"/>
      <c r="B189" s="358"/>
      <c r="G189" s="358"/>
      <c r="H189" s="358"/>
      <c r="I189" s="358"/>
      <c r="J189" s="328"/>
      <c r="K189" s="328"/>
      <c r="L189" s="328"/>
      <c r="M189" s="359"/>
    </row>
    <row r="190" spans="1:13" x14ac:dyDescent="0.2">
      <c r="A190" s="358"/>
      <c r="B190" s="358"/>
      <c r="G190" s="358"/>
      <c r="H190" s="358"/>
      <c r="I190" s="358"/>
      <c r="J190" s="328"/>
      <c r="K190" s="328"/>
      <c r="L190" s="328"/>
      <c r="M190" s="359"/>
    </row>
    <row r="191" spans="1:13" x14ac:dyDescent="0.2">
      <c r="A191" s="358"/>
      <c r="B191" s="358"/>
      <c r="G191" s="358"/>
      <c r="H191" s="358"/>
      <c r="I191" s="358"/>
      <c r="J191" s="328"/>
      <c r="K191" s="328"/>
      <c r="L191" s="328"/>
      <c r="M191" s="359"/>
    </row>
    <row r="192" spans="1:13" x14ac:dyDescent="0.2">
      <c r="A192" s="358"/>
      <c r="B192" s="358"/>
      <c r="G192" s="358"/>
      <c r="H192" s="358"/>
      <c r="I192" s="358"/>
      <c r="J192" s="328"/>
      <c r="K192" s="328"/>
      <c r="L192" s="328"/>
      <c r="M192" s="359"/>
    </row>
    <row r="193" spans="1:13" x14ac:dyDescent="0.2">
      <c r="A193" s="358"/>
      <c r="B193" s="358"/>
      <c r="G193" s="358"/>
      <c r="H193" s="358"/>
      <c r="I193" s="358"/>
      <c r="J193" s="328"/>
      <c r="K193" s="328"/>
      <c r="L193" s="328"/>
      <c r="M193" s="35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6E2F2-8DC5-4D03-BF59-DF597E895E3E}">
  <dimension ref="A1:F40"/>
  <sheetViews>
    <sheetView workbookViewId="0">
      <selection activeCell="A2" sqref="A2"/>
    </sheetView>
  </sheetViews>
  <sheetFormatPr defaultRowHeight="12.75" x14ac:dyDescent="0.2"/>
  <cols>
    <col min="1" max="1" width="10" bestFit="1" customWidth="1"/>
    <col min="2" max="2" width="75" bestFit="1" customWidth="1"/>
    <col min="3" max="3" width="14" bestFit="1" customWidth="1"/>
    <col min="4" max="4" width="13" bestFit="1" customWidth="1"/>
    <col min="5" max="5" width="8.7109375" bestFit="1" customWidth="1"/>
    <col min="6" max="6" width="8" bestFit="1" customWidth="1"/>
    <col min="257" max="257" width="10" bestFit="1" customWidth="1"/>
    <col min="258" max="258" width="75" bestFit="1" customWidth="1"/>
    <col min="259" max="259" width="14" bestFit="1" customWidth="1"/>
    <col min="260" max="260" width="13" bestFit="1" customWidth="1"/>
    <col min="261" max="261" width="8.7109375" bestFit="1" customWidth="1"/>
    <col min="262" max="262" width="8" bestFit="1" customWidth="1"/>
    <col min="513" max="513" width="10" bestFit="1" customWidth="1"/>
    <col min="514" max="514" width="75" bestFit="1" customWidth="1"/>
    <col min="515" max="515" width="14" bestFit="1" customWidth="1"/>
    <col min="516" max="516" width="13" bestFit="1" customWidth="1"/>
    <col min="517" max="517" width="8.7109375" bestFit="1" customWidth="1"/>
    <col min="518" max="518" width="8" bestFit="1" customWidth="1"/>
    <col min="769" max="769" width="10" bestFit="1" customWidth="1"/>
    <col min="770" max="770" width="75" bestFit="1" customWidth="1"/>
    <col min="771" max="771" width="14" bestFit="1" customWidth="1"/>
    <col min="772" max="772" width="13" bestFit="1" customWidth="1"/>
    <col min="773" max="773" width="8.7109375" bestFit="1" customWidth="1"/>
    <col min="774" max="774" width="8" bestFit="1" customWidth="1"/>
    <col min="1025" max="1025" width="10" bestFit="1" customWidth="1"/>
    <col min="1026" max="1026" width="75" bestFit="1" customWidth="1"/>
    <col min="1027" max="1027" width="14" bestFit="1" customWidth="1"/>
    <col min="1028" max="1028" width="13" bestFit="1" customWidth="1"/>
    <col min="1029" max="1029" width="8.7109375" bestFit="1" customWidth="1"/>
    <col min="1030" max="1030" width="8" bestFit="1" customWidth="1"/>
    <col min="1281" max="1281" width="10" bestFit="1" customWidth="1"/>
    <col min="1282" max="1282" width="75" bestFit="1" customWidth="1"/>
    <col min="1283" max="1283" width="14" bestFit="1" customWidth="1"/>
    <col min="1284" max="1284" width="13" bestFit="1" customWidth="1"/>
    <col min="1285" max="1285" width="8.7109375" bestFit="1" customWidth="1"/>
    <col min="1286" max="1286" width="8" bestFit="1" customWidth="1"/>
    <col min="1537" max="1537" width="10" bestFit="1" customWidth="1"/>
    <col min="1538" max="1538" width="75" bestFit="1" customWidth="1"/>
    <col min="1539" max="1539" width="14" bestFit="1" customWidth="1"/>
    <col min="1540" max="1540" width="13" bestFit="1" customWidth="1"/>
    <col min="1541" max="1541" width="8.7109375" bestFit="1" customWidth="1"/>
    <col min="1542" max="1542" width="8" bestFit="1" customWidth="1"/>
    <col min="1793" max="1793" width="10" bestFit="1" customWidth="1"/>
    <col min="1794" max="1794" width="75" bestFit="1" customWidth="1"/>
    <col min="1795" max="1795" width="14" bestFit="1" customWidth="1"/>
    <col min="1796" max="1796" width="13" bestFit="1" customWidth="1"/>
    <col min="1797" max="1797" width="8.7109375" bestFit="1" customWidth="1"/>
    <col min="1798" max="1798" width="8" bestFit="1" customWidth="1"/>
    <col min="2049" max="2049" width="10" bestFit="1" customWidth="1"/>
    <col min="2050" max="2050" width="75" bestFit="1" customWidth="1"/>
    <col min="2051" max="2051" width="14" bestFit="1" customWidth="1"/>
    <col min="2052" max="2052" width="13" bestFit="1" customWidth="1"/>
    <col min="2053" max="2053" width="8.7109375" bestFit="1" customWidth="1"/>
    <col min="2054" max="2054" width="8" bestFit="1" customWidth="1"/>
    <col min="2305" max="2305" width="10" bestFit="1" customWidth="1"/>
    <col min="2306" max="2306" width="75" bestFit="1" customWidth="1"/>
    <col min="2307" max="2307" width="14" bestFit="1" customWidth="1"/>
    <col min="2308" max="2308" width="13" bestFit="1" customWidth="1"/>
    <col min="2309" max="2309" width="8.7109375" bestFit="1" customWidth="1"/>
    <col min="2310" max="2310" width="8" bestFit="1" customWidth="1"/>
    <col min="2561" max="2561" width="10" bestFit="1" customWidth="1"/>
    <col min="2562" max="2562" width="75" bestFit="1" customWidth="1"/>
    <col min="2563" max="2563" width="14" bestFit="1" customWidth="1"/>
    <col min="2564" max="2564" width="13" bestFit="1" customWidth="1"/>
    <col min="2565" max="2565" width="8.7109375" bestFit="1" customWidth="1"/>
    <col min="2566" max="2566" width="8" bestFit="1" customWidth="1"/>
    <col min="2817" max="2817" width="10" bestFit="1" customWidth="1"/>
    <col min="2818" max="2818" width="75" bestFit="1" customWidth="1"/>
    <col min="2819" max="2819" width="14" bestFit="1" customWidth="1"/>
    <col min="2820" max="2820" width="13" bestFit="1" customWidth="1"/>
    <col min="2821" max="2821" width="8.7109375" bestFit="1" customWidth="1"/>
    <col min="2822" max="2822" width="8" bestFit="1" customWidth="1"/>
    <col min="3073" max="3073" width="10" bestFit="1" customWidth="1"/>
    <col min="3074" max="3074" width="75" bestFit="1" customWidth="1"/>
    <col min="3075" max="3075" width="14" bestFit="1" customWidth="1"/>
    <col min="3076" max="3076" width="13" bestFit="1" customWidth="1"/>
    <col min="3077" max="3077" width="8.7109375" bestFit="1" customWidth="1"/>
    <col min="3078" max="3078" width="8" bestFit="1" customWidth="1"/>
    <col min="3329" max="3329" width="10" bestFit="1" customWidth="1"/>
    <col min="3330" max="3330" width="75" bestFit="1" customWidth="1"/>
    <col min="3331" max="3331" width="14" bestFit="1" customWidth="1"/>
    <col min="3332" max="3332" width="13" bestFit="1" customWidth="1"/>
    <col min="3333" max="3333" width="8.7109375" bestFit="1" customWidth="1"/>
    <col min="3334" max="3334" width="8" bestFit="1" customWidth="1"/>
    <col min="3585" max="3585" width="10" bestFit="1" customWidth="1"/>
    <col min="3586" max="3586" width="75" bestFit="1" customWidth="1"/>
    <col min="3587" max="3587" width="14" bestFit="1" customWidth="1"/>
    <col min="3588" max="3588" width="13" bestFit="1" customWidth="1"/>
    <col min="3589" max="3589" width="8.7109375" bestFit="1" customWidth="1"/>
    <col min="3590" max="3590" width="8" bestFit="1" customWidth="1"/>
    <col min="3841" max="3841" width="10" bestFit="1" customWidth="1"/>
    <col min="3842" max="3842" width="75" bestFit="1" customWidth="1"/>
    <col min="3843" max="3843" width="14" bestFit="1" customWidth="1"/>
    <col min="3844" max="3844" width="13" bestFit="1" customWidth="1"/>
    <col min="3845" max="3845" width="8.7109375" bestFit="1" customWidth="1"/>
    <col min="3846" max="3846" width="8" bestFit="1" customWidth="1"/>
    <col min="4097" max="4097" width="10" bestFit="1" customWidth="1"/>
    <col min="4098" max="4098" width="75" bestFit="1" customWidth="1"/>
    <col min="4099" max="4099" width="14" bestFit="1" customWidth="1"/>
    <col min="4100" max="4100" width="13" bestFit="1" customWidth="1"/>
    <col min="4101" max="4101" width="8.7109375" bestFit="1" customWidth="1"/>
    <col min="4102" max="4102" width="8" bestFit="1" customWidth="1"/>
    <col min="4353" max="4353" width="10" bestFit="1" customWidth="1"/>
    <col min="4354" max="4354" width="75" bestFit="1" customWidth="1"/>
    <col min="4355" max="4355" width="14" bestFit="1" customWidth="1"/>
    <col min="4356" max="4356" width="13" bestFit="1" customWidth="1"/>
    <col min="4357" max="4357" width="8.7109375" bestFit="1" customWidth="1"/>
    <col min="4358" max="4358" width="8" bestFit="1" customWidth="1"/>
    <col min="4609" max="4609" width="10" bestFit="1" customWidth="1"/>
    <col min="4610" max="4610" width="75" bestFit="1" customWidth="1"/>
    <col min="4611" max="4611" width="14" bestFit="1" customWidth="1"/>
    <col min="4612" max="4612" width="13" bestFit="1" customWidth="1"/>
    <col min="4613" max="4613" width="8.7109375" bestFit="1" customWidth="1"/>
    <col min="4614" max="4614" width="8" bestFit="1" customWidth="1"/>
    <col min="4865" max="4865" width="10" bestFit="1" customWidth="1"/>
    <col min="4866" max="4866" width="75" bestFit="1" customWidth="1"/>
    <col min="4867" max="4867" width="14" bestFit="1" customWidth="1"/>
    <col min="4868" max="4868" width="13" bestFit="1" customWidth="1"/>
    <col min="4869" max="4869" width="8.7109375" bestFit="1" customWidth="1"/>
    <col min="4870" max="4870" width="8" bestFit="1" customWidth="1"/>
    <col min="5121" max="5121" width="10" bestFit="1" customWidth="1"/>
    <col min="5122" max="5122" width="75" bestFit="1" customWidth="1"/>
    <col min="5123" max="5123" width="14" bestFit="1" customWidth="1"/>
    <col min="5124" max="5124" width="13" bestFit="1" customWidth="1"/>
    <col min="5125" max="5125" width="8.7109375" bestFit="1" customWidth="1"/>
    <col min="5126" max="5126" width="8" bestFit="1" customWidth="1"/>
    <col min="5377" max="5377" width="10" bestFit="1" customWidth="1"/>
    <col min="5378" max="5378" width="75" bestFit="1" customWidth="1"/>
    <col min="5379" max="5379" width="14" bestFit="1" customWidth="1"/>
    <col min="5380" max="5380" width="13" bestFit="1" customWidth="1"/>
    <col min="5381" max="5381" width="8.7109375" bestFit="1" customWidth="1"/>
    <col min="5382" max="5382" width="8" bestFit="1" customWidth="1"/>
    <col min="5633" max="5633" width="10" bestFit="1" customWidth="1"/>
    <col min="5634" max="5634" width="75" bestFit="1" customWidth="1"/>
    <col min="5635" max="5635" width="14" bestFit="1" customWidth="1"/>
    <col min="5636" max="5636" width="13" bestFit="1" customWidth="1"/>
    <col min="5637" max="5637" width="8.7109375" bestFit="1" customWidth="1"/>
    <col min="5638" max="5638" width="8" bestFit="1" customWidth="1"/>
    <col min="5889" max="5889" width="10" bestFit="1" customWidth="1"/>
    <col min="5890" max="5890" width="75" bestFit="1" customWidth="1"/>
    <col min="5891" max="5891" width="14" bestFit="1" customWidth="1"/>
    <col min="5892" max="5892" width="13" bestFit="1" customWidth="1"/>
    <col min="5893" max="5893" width="8.7109375" bestFit="1" customWidth="1"/>
    <col min="5894" max="5894" width="8" bestFit="1" customWidth="1"/>
    <col min="6145" max="6145" width="10" bestFit="1" customWidth="1"/>
    <col min="6146" max="6146" width="75" bestFit="1" customWidth="1"/>
    <col min="6147" max="6147" width="14" bestFit="1" customWidth="1"/>
    <col min="6148" max="6148" width="13" bestFit="1" customWidth="1"/>
    <col min="6149" max="6149" width="8.7109375" bestFit="1" customWidth="1"/>
    <col min="6150" max="6150" width="8" bestFit="1" customWidth="1"/>
    <col min="6401" max="6401" width="10" bestFit="1" customWidth="1"/>
    <col min="6402" max="6402" width="75" bestFit="1" customWidth="1"/>
    <col min="6403" max="6403" width="14" bestFit="1" customWidth="1"/>
    <col min="6404" max="6404" width="13" bestFit="1" customWidth="1"/>
    <col min="6405" max="6405" width="8.7109375" bestFit="1" customWidth="1"/>
    <col min="6406" max="6406" width="8" bestFit="1" customWidth="1"/>
    <col min="6657" max="6657" width="10" bestFit="1" customWidth="1"/>
    <col min="6658" max="6658" width="75" bestFit="1" customWidth="1"/>
    <col min="6659" max="6659" width="14" bestFit="1" customWidth="1"/>
    <col min="6660" max="6660" width="13" bestFit="1" customWidth="1"/>
    <col min="6661" max="6661" width="8.7109375" bestFit="1" customWidth="1"/>
    <col min="6662" max="6662" width="8" bestFit="1" customWidth="1"/>
    <col min="6913" max="6913" width="10" bestFit="1" customWidth="1"/>
    <col min="6914" max="6914" width="75" bestFit="1" customWidth="1"/>
    <col min="6915" max="6915" width="14" bestFit="1" customWidth="1"/>
    <col min="6916" max="6916" width="13" bestFit="1" customWidth="1"/>
    <col min="6917" max="6917" width="8.7109375" bestFit="1" customWidth="1"/>
    <col min="6918" max="6918" width="8" bestFit="1" customWidth="1"/>
    <col min="7169" max="7169" width="10" bestFit="1" customWidth="1"/>
    <col min="7170" max="7170" width="75" bestFit="1" customWidth="1"/>
    <col min="7171" max="7171" width="14" bestFit="1" customWidth="1"/>
    <col min="7172" max="7172" width="13" bestFit="1" customWidth="1"/>
    <col min="7173" max="7173" width="8.7109375" bestFit="1" customWidth="1"/>
    <col min="7174" max="7174" width="8" bestFit="1" customWidth="1"/>
    <col min="7425" max="7425" width="10" bestFit="1" customWidth="1"/>
    <col min="7426" max="7426" width="75" bestFit="1" customWidth="1"/>
    <col min="7427" max="7427" width="14" bestFit="1" customWidth="1"/>
    <col min="7428" max="7428" width="13" bestFit="1" customWidth="1"/>
    <col min="7429" max="7429" width="8.7109375" bestFit="1" customWidth="1"/>
    <col min="7430" max="7430" width="8" bestFit="1" customWidth="1"/>
    <col min="7681" max="7681" width="10" bestFit="1" customWidth="1"/>
    <col min="7682" max="7682" width="75" bestFit="1" customWidth="1"/>
    <col min="7683" max="7683" width="14" bestFit="1" customWidth="1"/>
    <col min="7684" max="7684" width="13" bestFit="1" customWidth="1"/>
    <col min="7685" max="7685" width="8.7109375" bestFit="1" customWidth="1"/>
    <col min="7686" max="7686" width="8" bestFit="1" customWidth="1"/>
    <col min="7937" max="7937" width="10" bestFit="1" customWidth="1"/>
    <col min="7938" max="7938" width="75" bestFit="1" customWidth="1"/>
    <col min="7939" max="7939" width="14" bestFit="1" customWidth="1"/>
    <col min="7940" max="7940" width="13" bestFit="1" customWidth="1"/>
    <col min="7941" max="7941" width="8.7109375" bestFit="1" customWidth="1"/>
    <col min="7942" max="7942" width="8" bestFit="1" customWidth="1"/>
    <col min="8193" max="8193" width="10" bestFit="1" customWidth="1"/>
    <col min="8194" max="8194" width="75" bestFit="1" customWidth="1"/>
    <col min="8195" max="8195" width="14" bestFit="1" customWidth="1"/>
    <col min="8196" max="8196" width="13" bestFit="1" customWidth="1"/>
    <col min="8197" max="8197" width="8.7109375" bestFit="1" customWidth="1"/>
    <col min="8198" max="8198" width="8" bestFit="1" customWidth="1"/>
    <col min="8449" max="8449" width="10" bestFit="1" customWidth="1"/>
    <col min="8450" max="8450" width="75" bestFit="1" customWidth="1"/>
    <col min="8451" max="8451" width="14" bestFit="1" customWidth="1"/>
    <col min="8452" max="8452" width="13" bestFit="1" customWidth="1"/>
    <col min="8453" max="8453" width="8.7109375" bestFit="1" customWidth="1"/>
    <col min="8454" max="8454" width="8" bestFit="1" customWidth="1"/>
    <col min="8705" max="8705" width="10" bestFit="1" customWidth="1"/>
    <col min="8706" max="8706" width="75" bestFit="1" customWidth="1"/>
    <col min="8707" max="8707" width="14" bestFit="1" customWidth="1"/>
    <col min="8708" max="8708" width="13" bestFit="1" customWidth="1"/>
    <col min="8709" max="8709" width="8.7109375" bestFit="1" customWidth="1"/>
    <col min="8710" max="8710" width="8" bestFit="1" customWidth="1"/>
    <col min="8961" max="8961" width="10" bestFit="1" customWidth="1"/>
    <col min="8962" max="8962" width="75" bestFit="1" customWidth="1"/>
    <col min="8963" max="8963" width="14" bestFit="1" customWidth="1"/>
    <col min="8964" max="8964" width="13" bestFit="1" customWidth="1"/>
    <col min="8965" max="8965" width="8.7109375" bestFit="1" customWidth="1"/>
    <col min="8966" max="8966" width="8" bestFit="1" customWidth="1"/>
    <col min="9217" max="9217" width="10" bestFit="1" customWidth="1"/>
    <col min="9218" max="9218" width="75" bestFit="1" customWidth="1"/>
    <col min="9219" max="9219" width="14" bestFit="1" customWidth="1"/>
    <col min="9220" max="9220" width="13" bestFit="1" customWidth="1"/>
    <col min="9221" max="9221" width="8.7109375" bestFit="1" customWidth="1"/>
    <col min="9222" max="9222" width="8" bestFit="1" customWidth="1"/>
    <col min="9473" max="9473" width="10" bestFit="1" customWidth="1"/>
    <col min="9474" max="9474" width="75" bestFit="1" customWidth="1"/>
    <col min="9475" max="9475" width="14" bestFit="1" customWidth="1"/>
    <col min="9476" max="9476" width="13" bestFit="1" customWidth="1"/>
    <col min="9477" max="9477" width="8.7109375" bestFit="1" customWidth="1"/>
    <col min="9478" max="9478" width="8" bestFit="1" customWidth="1"/>
    <col min="9729" max="9729" width="10" bestFit="1" customWidth="1"/>
    <col min="9730" max="9730" width="75" bestFit="1" customWidth="1"/>
    <col min="9731" max="9731" width="14" bestFit="1" customWidth="1"/>
    <col min="9732" max="9732" width="13" bestFit="1" customWidth="1"/>
    <col min="9733" max="9733" width="8.7109375" bestFit="1" customWidth="1"/>
    <col min="9734" max="9734" width="8" bestFit="1" customWidth="1"/>
    <col min="9985" max="9985" width="10" bestFit="1" customWidth="1"/>
    <col min="9986" max="9986" width="75" bestFit="1" customWidth="1"/>
    <col min="9987" max="9987" width="14" bestFit="1" customWidth="1"/>
    <col min="9988" max="9988" width="13" bestFit="1" customWidth="1"/>
    <col min="9989" max="9989" width="8.7109375" bestFit="1" customWidth="1"/>
    <col min="9990" max="9990" width="8" bestFit="1" customWidth="1"/>
    <col min="10241" max="10241" width="10" bestFit="1" customWidth="1"/>
    <col min="10242" max="10242" width="75" bestFit="1" customWidth="1"/>
    <col min="10243" max="10243" width="14" bestFit="1" customWidth="1"/>
    <col min="10244" max="10244" width="13" bestFit="1" customWidth="1"/>
    <col min="10245" max="10245" width="8.7109375" bestFit="1" customWidth="1"/>
    <col min="10246" max="10246" width="8" bestFit="1" customWidth="1"/>
    <col min="10497" max="10497" width="10" bestFit="1" customWidth="1"/>
    <col min="10498" max="10498" width="75" bestFit="1" customWidth="1"/>
    <col min="10499" max="10499" width="14" bestFit="1" customWidth="1"/>
    <col min="10500" max="10500" width="13" bestFit="1" customWidth="1"/>
    <col min="10501" max="10501" width="8.7109375" bestFit="1" customWidth="1"/>
    <col min="10502" max="10502" width="8" bestFit="1" customWidth="1"/>
    <col min="10753" max="10753" width="10" bestFit="1" customWidth="1"/>
    <col min="10754" max="10754" width="75" bestFit="1" customWidth="1"/>
    <col min="10755" max="10755" width="14" bestFit="1" customWidth="1"/>
    <col min="10756" max="10756" width="13" bestFit="1" customWidth="1"/>
    <col min="10757" max="10757" width="8.7109375" bestFit="1" customWidth="1"/>
    <col min="10758" max="10758" width="8" bestFit="1" customWidth="1"/>
    <col min="11009" max="11009" width="10" bestFit="1" customWidth="1"/>
    <col min="11010" max="11010" width="75" bestFit="1" customWidth="1"/>
    <col min="11011" max="11011" width="14" bestFit="1" customWidth="1"/>
    <col min="11012" max="11012" width="13" bestFit="1" customWidth="1"/>
    <col min="11013" max="11013" width="8.7109375" bestFit="1" customWidth="1"/>
    <col min="11014" max="11014" width="8" bestFit="1" customWidth="1"/>
    <col min="11265" max="11265" width="10" bestFit="1" customWidth="1"/>
    <col min="11266" max="11266" width="75" bestFit="1" customWidth="1"/>
    <col min="11267" max="11267" width="14" bestFit="1" customWidth="1"/>
    <col min="11268" max="11268" width="13" bestFit="1" customWidth="1"/>
    <col min="11269" max="11269" width="8.7109375" bestFit="1" customWidth="1"/>
    <col min="11270" max="11270" width="8" bestFit="1" customWidth="1"/>
    <col min="11521" max="11521" width="10" bestFit="1" customWidth="1"/>
    <col min="11522" max="11522" width="75" bestFit="1" customWidth="1"/>
    <col min="11523" max="11523" width="14" bestFit="1" customWidth="1"/>
    <col min="11524" max="11524" width="13" bestFit="1" customWidth="1"/>
    <col min="11525" max="11525" width="8.7109375" bestFit="1" customWidth="1"/>
    <col min="11526" max="11526" width="8" bestFit="1" customWidth="1"/>
    <col min="11777" max="11777" width="10" bestFit="1" customWidth="1"/>
    <col min="11778" max="11778" width="75" bestFit="1" customWidth="1"/>
    <col min="11779" max="11779" width="14" bestFit="1" customWidth="1"/>
    <col min="11780" max="11780" width="13" bestFit="1" customWidth="1"/>
    <col min="11781" max="11781" width="8.7109375" bestFit="1" customWidth="1"/>
    <col min="11782" max="11782" width="8" bestFit="1" customWidth="1"/>
    <col min="12033" max="12033" width="10" bestFit="1" customWidth="1"/>
    <col min="12034" max="12034" width="75" bestFit="1" customWidth="1"/>
    <col min="12035" max="12035" width="14" bestFit="1" customWidth="1"/>
    <col min="12036" max="12036" width="13" bestFit="1" customWidth="1"/>
    <col min="12037" max="12037" width="8.7109375" bestFit="1" customWidth="1"/>
    <col min="12038" max="12038" width="8" bestFit="1" customWidth="1"/>
    <col min="12289" max="12289" width="10" bestFit="1" customWidth="1"/>
    <col min="12290" max="12290" width="75" bestFit="1" customWidth="1"/>
    <col min="12291" max="12291" width="14" bestFit="1" customWidth="1"/>
    <col min="12292" max="12292" width="13" bestFit="1" customWidth="1"/>
    <col min="12293" max="12293" width="8.7109375" bestFit="1" customWidth="1"/>
    <col min="12294" max="12294" width="8" bestFit="1" customWidth="1"/>
    <col min="12545" max="12545" width="10" bestFit="1" customWidth="1"/>
    <col min="12546" max="12546" width="75" bestFit="1" customWidth="1"/>
    <col min="12547" max="12547" width="14" bestFit="1" customWidth="1"/>
    <col min="12548" max="12548" width="13" bestFit="1" customWidth="1"/>
    <col min="12549" max="12549" width="8.7109375" bestFit="1" customWidth="1"/>
    <col min="12550" max="12550" width="8" bestFit="1" customWidth="1"/>
    <col min="12801" max="12801" width="10" bestFit="1" customWidth="1"/>
    <col min="12802" max="12802" width="75" bestFit="1" customWidth="1"/>
    <col min="12803" max="12803" width="14" bestFit="1" customWidth="1"/>
    <col min="12804" max="12804" width="13" bestFit="1" customWidth="1"/>
    <col min="12805" max="12805" width="8.7109375" bestFit="1" customWidth="1"/>
    <col min="12806" max="12806" width="8" bestFit="1" customWidth="1"/>
    <col min="13057" max="13057" width="10" bestFit="1" customWidth="1"/>
    <col min="13058" max="13058" width="75" bestFit="1" customWidth="1"/>
    <col min="13059" max="13059" width="14" bestFit="1" customWidth="1"/>
    <col min="13060" max="13060" width="13" bestFit="1" customWidth="1"/>
    <col min="13061" max="13061" width="8.7109375" bestFit="1" customWidth="1"/>
    <col min="13062" max="13062" width="8" bestFit="1" customWidth="1"/>
    <col min="13313" max="13313" width="10" bestFit="1" customWidth="1"/>
    <col min="13314" max="13314" width="75" bestFit="1" customWidth="1"/>
    <col min="13315" max="13315" width="14" bestFit="1" customWidth="1"/>
    <col min="13316" max="13316" width="13" bestFit="1" customWidth="1"/>
    <col min="13317" max="13317" width="8.7109375" bestFit="1" customWidth="1"/>
    <col min="13318" max="13318" width="8" bestFit="1" customWidth="1"/>
    <col min="13569" max="13569" width="10" bestFit="1" customWidth="1"/>
    <col min="13570" max="13570" width="75" bestFit="1" customWidth="1"/>
    <col min="13571" max="13571" width="14" bestFit="1" customWidth="1"/>
    <col min="13572" max="13572" width="13" bestFit="1" customWidth="1"/>
    <col min="13573" max="13573" width="8.7109375" bestFit="1" customWidth="1"/>
    <col min="13574" max="13574" width="8" bestFit="1" customWidth="1"/>
    <col min="13825" max="13825" width="10" bestFit="1" customWidth="1"/>
    <col min="13826" max="13826" width="75" bestFit="1" customWidth="1"/>
    <col min="13827" max="13827" width="14" bestFit="1" customWidth="1"/>
    <col min="13828" max="13828" width="13" bestFit="1" customWidth="1"/>
    <col min="13829" max="13829" width="8.7109375" bestFit="1" customWidth="1"/>
    <col min="13830" max="13830" width="8" bestFit="1" customWidth="1"/>
    <col min="14081" max="14081" width="10" bestFit="1" customWidth="1"/>
    <col min="14082" max="14082" width="75" bestFit="1" customWidth="1"/>
    <col min="14083" max="14083" width="14" bestFit="1" customWidth="1"/>
    <col min="14084" max="14084" width="13" bestFit="1" customWidth="1"/>
    <col min="14085" max="14085" width="8.7109375" bestFit="1" customWidth="1"/>
    <col min="14086" max="14086" width="8" bestFit="1" customWidth="1"/>
    <col min="14337" max="14337" width="10" bestFit="1" customWidth="1"/>
    <col min="14338" max="14338" width="75" bestFit="1" customWidth="1"/>
    <col min="14339" max="14339" width="14" bestFit="1" customWidth="1"/>
    <col min="14340" max="14340" width="13" bestFit="1" customWidth="1"/>
    <col min="14341" max="14341" width="8.7109375" bestFit="1" customWidth="1"/>
    <col min="14342" max="14342" width="8" bestFit="1" customWidth="1"/>
    <col min="14593" max="14593" width="10" bestFit="1" customWidth="1"/>
    <col min="14594" max="14594" width="75" bestFit="1" customWidth="1"/>
    <col min="14595" max="14595" width="14" bestFit="1" customWidth="1"/>
    <col min="14596" max="14596" width="13" bestFit="1" customWidth="1"/>
    <col min="14597" max="14597" width="8.7109375" bestFit="1" customWidth="1"/>
    <col min="14598" max="14598" width="8" bestFit="1" customWidth="1"/>
    <col min="14849" max="14849" width="10" bestFit="1" customWidth="1"/>
    <col min="14850" max="14850" width="75" bestFit="1" customWidth="1"/>
    <col min="14851" max="14851" width="14" bestFit="1" customWidth="1"/>
    <col min="14852" max="14852" width="13" bestFit="1" customWidth="1"/>
    <col min="14853" max="14853" width="8.7109375" bestFit="1" customWidth="1"/>
    <col min="14854" max="14854" width="8" bestFit="1" customWidth="1"/>
    <col min="15105" max="15105" width="10" bestFit="1" customWidth="1"/>
    <col min="15106" max="15106" width="75" bestFit="1" customWidth="1"/>
    <col min="15107" max="15107" width="14" bestFit="1" customWidth="1"/>
    <col min="15108" max="15108" width="13" bestFit="1" customWidth="1"/>
    <col min="15109" max="15109" width="8.7109375" bestFit="1" customWidth="1"/>
    <col min="15110" max="15110" width="8" bestFit="1" customWidth="1"/>
    <col min="15361" max="15361" width="10" bestFit="1" customWidth="1"/>
    <col min="15362" max="15362" width="75" bestFit="1" customWidth="1"/>
    <col min="15363" max="15363" width="14" bestFit="1" customWidth="1"/>
    <col min="15364" max="15364" width="13" bestFit="1" customWidth="1"/>
    <col min="15365" max="15365" width="8.7109375" bestFit="1" customWidth="1"/>
    <col min="15366" max="15366" width="8" bestFit="1" customWidth="1"/>
    <col min="15617" max="15617" width="10" bestFit="1" customWidth="1"/>
    <col min="15618" max="15618" width="75" bestFit="1" customWidth="1"/>
    <col min="15619" max="15619" width="14" bestFit="1" customWidth="1"/>
    <col min="15620" max="15620" width="13" bestFit="1" customWidth="1"/>
    <col min="15621" max="15621" width="8.7109375" bestFit="1" customWidth="1"/>
    <col min="15622" max="15622" width="8" bestFit="1" customWidth="1"/>
    <col min="15873" max="15873" width="10" bestFit="1" customWidth="1"/>
    <col min="15874" max="15874" width="75" bestFit="1" customWidth="1"/>
    <col min="15875" max="15875" width="14" bestFit="1" customWidth="1"/>
    <col min="15876" max="15876" width="13" bestFit="1" customWidth="1"/>
    <col min="15877" max="15877" width="8.7109375" bestFit="1" customWidth="1"/>
    <col min="15878" max="15878" width="8" bestFit="1" customWidth="1"/>
    <col min="16129" max="16129" width="10" bestFit="1" customWidth="1"/>
    <col min="16130" max="16130" width="75" bestFit="1" customWidth="1"/>
    <col min="16131" max="16131" width="14" bestFit="1" customWidth="1"/>
    <col min="16132" max="16132" width="13" bestFit="1" customWidth="1"/>
    <col min="16133" max="16133" width="8.7109375" bestFit="1" customWidth="1"/>
    <col min="16134" max="16134" width="8" bestFit="1" customWidth="1"/>
  </cols>
  <sheetData>
    <row r="1" spans="1:6" x14ac:dyDescent="0.2">
      <c r="A1" s="75" t="s">
        <v>333</v>
      </c>
      <c r="B1" s="75" t="s">
        <v>766</v>
      </c>
      <c r="C1" s="75" t="s">
        <v>583</v>
      </c>
      <c r="D1" s="75" t="s">
        <v>584</v>
      </c>
      <c r="E1" s="75" t="s">
        <v>334</v>
      </c>
      <c r="F1" s="75" t="s">
        <v>58</v>
      </c>
    </row>
    <row r="2" spans="1:6" x14ac:dyDescent="0.2">
      <c r="A2" s="199">
        <v>1</v>
      </c>
      <c r="B2" t="s">
        <v>1403</v>
      </c>
      <c r="C2" s="199">
        <v>-9</v>
      </c>
      <c r="D2" s="199">
        <v>199</v>
      </c>
      <c r="E2" s="321">
        <v>100</v>
      </c>
      <c r="F2" s="199">
        <v>10</v>
      </c>
    </row>
    <row r="3" spans="1:6" x14ac:dyDescent="0.2">
      <c r="A3" s="199">
        <v>2</v>
      </c>
      <c r="B3" t="s">
        <v>1404</v>
      </c>
      <c r="C3" s="199">
        <v>-7</v>
      </c>
      <c r="D3" s="199">
        <v>201</v>
      </c>
      <c r="E3" s="321">
        <v>85</v>
      </c>
      <c r="F3" s="199">
        <v>9</v>
      </c>
    </row>
    <row r="4" spans="1:6" x14ac:dyDescent="0.2">
      <c r="A4" s="199">
        <v>3</v>
      </c>
      <c r="B4" t="s">
        <v>1405</v>
      </c>
      <c r="C4" s="199">
        <v>-6</v>
      </c>
      <c r="D4" s="199">
        <v>202</v>
      </c>
      <c r="E4" s="321">
        <v>75</v>
      </c>
      <c r="F4" s="199">
        <v>8</v>
      </c>
    </row>
    <row r="5" spans="1:6" x14ac:dyDescent="0.2">
      <c r="A5" s="199">
        <v>4</v>
      </c>
      <c r="B5" t="s">
        <v>1406</v>
      </c>
      <c r="C5" s="199">
        <v>-5</v>
      </c>
      <c r="D5" s="199">
        <v>203</v>
      </c>
      <c r="E5" s="321">
        <v>60</v>
      </c>
      <c r="F5" s="199">
        <v>7</v>
      </c>
    </row>
    <row r="6" spans="1:6" x14ac:dyDescent="0.2">
      <c r="A6" s="199">
        <v>5</v>
      </c>
      <c r="B6" t="s">
        <v>1407</v>
      </c>
      <c r="C6" s="199">
        <v>-4</v>
      </c>
      <c r="D6" s="199">
        <v>204</v>
      </c>
      <c r="E6" s="321">
        <v>50</v>
      </c>
      <c r="F6" s="199">
        <v>6</v>
      </c>
    </row>
    <row r="7" spans="1:6" x14ac:dyDescent="0.2">
      <c r="A7" s="199">
        <v>6</v>
      </c>
      <c r="B7" t="s">
        <v>1408</v>
      </c>
      <c r="C7" s="199">
        <v>-3</v>
      </c>
      <c r="D7" s="199">
        <v>205</v>
      </c>
      <c r="E7" s="321">
        <v>35</v>
      </c>
      <c r="F7" s="199">
        <v>5</v>
      </c>
    </row>
    <row r="8" spans="1:6" x14ac:dyDescent="0.2">
      <c r="A8" s="199">
        <v>7</v>
      </c>
      <c r="B8" t="s">
        <v>1409</v>
      </c>
      <c r="C8" s="199">
        <v>-2</v>
      </c>
      <c r="D8" s="199">
        <v>206</v>
      </c>
      <c r="E8" s="321">
        <v>25</v>
      </c>
      <c r="F8" s="199">
        <v>4</v>
      </c>
    </row>
    <row r="9" spans="1:6" x14ac:dyDescent="0.2">
      <c r="A9" s="199">
        <v>8</v>
      </c>
      <c r="B9" t="s">
        <v>1410</v>
      </c>
      <c r="C9" s="199">
        <v>1</v>
      </c>
      <c r="D9" s="199">
        <v>209</v>
      </c>
      <c r="E9" s="321">
        <v>20</v>
      </c>
      <c r="F9" s="199">
        <v>3</v>
      </c>
    </row>
    <row r="10" spans="1:6" x14ac:dyDescent="0.2">
      <c r="A10" s="199">
        <v>9</v>
      </c>
      <c r="B10" t="s">
        <v>1411</v>
      </c>
      <c r="C10" s="199">
        <v>2</v>
      </c>
      <c r="D10" s="199">
        <v>210</v>
      </c>
      <c r="E10" s="321">
        <v>0</v>
      </c>
      <c r="F10" s="199">
        <v>2</v>
      </c>
    </row>
    <row r="11" spans="1:6" x14ac:dyDescent="0.2">
      <c r="A11" s="199">
        <v>10</v>
      </c>
      <c r="B11" t="s">
        <v>1412</v>
      </c>
      <c r="C11" s="199">
        <v>3</v>
      </c>
      <c r="D11" s="199">
        <v>211</v>
      </c>
      <c r="E11" s="321">
        <v>0</v>
      </c>
      <c r="F11" s="199">
        <v>1</v>
      </c>
    </row>
    <row r="12" spans="1:6" x14ac:dyDescent="0.2">
      <c r="A12" s="199">
        <v>11</v>
      </c>
      <c r="B12" t="s">
        <v>1413</v>
      </c>
      <c r="C12" s="199">
        <v>4</v>
      </c>
      <c r="D12" s="199">
        <v>212</v>
      </c>
      <c r="E12" s="321">
        <v>0</v>
      </c>
      <c r="F12" s="199">
        <v>0</v>
      </c>
    </row>
    <row r="13" spans="1:6" x14ac:dyDescent="0.2">
      <c r="A13" s="199">
        <v>12</v>
      </c>
      <c r="B13" t="s">
        <v>1414</v>
      </c>
      <c r="C13" s="199">
        <v>5</v>
      </c>
      <c r="D13" s="199">
        <v>213</v>
      </c>
      <c r="E13" s="321">
        <v>0</v>
      </c>
      <c r="F13" s="199">
        <v>0</v>
      </c>
    </row>
    <row r="14" spans="1:6" x14ac:dyDescent="0.2">
      <c r="A14" s="199">
        <v>13</v>
      </c>
      <c r="B14" t="s">
        <v>1415</v>
      </c>
      <c r="C14" s="199">
        <v>6</v>
      </c>
      <c r="D14" s="199">
        <v>214</v>
      </c>
      <c r="E14" s="321">
        <v>0</v>
      </c>
      <c r="F14" s="199">
        <v>0</v>
      </c>
    </row>
    <row r="15" spans="1:6" x14ac:dyDescent="0.2">
      <c r="A15" s="199">
        <v>14</v>
      </c>
      <c r="B15" t="s">
        <v>1416</v>
      </c>
      <c r="C15" s="199">
        <v>6</v>
      </c>
      <c r="D15" s="199">
        <v>214</v>
      </c>
      <c r="E15" s="321">
        <v>0</v>
      </c>
      <c r="F15" s="199">
        <v>0</v>
      </c>
    </row>
    <row r="16" spans="1:6" x14ac:dyDescent="0.2">
      <c r="A16" s="199">
        <v>15</v>
      </c>
      <c r="B16" t="s">
        <v>1417</v>
      </c>
      <c r="C16" s="199">
        <v>7</v>
      </c>
      <c r="D16" s="199">
        <v>215</v>
      </c>
      <c r="E16" s="321">
        <v>0</v>
      </c>
      <c r="F16" s="199">
        <v>0</v>
      </c>
    </row>
    <row r="17" spans="1:6" x14ac:dyDescent="0.2">
      <c r="A17" s="199">
        <v>16</v>
      </c>
      <c r="B17" t="s">
        <v>1418</v>
      </c>
      <c r="C17" s="199">
        <v>8</v>
      </c>
      <c r="D17" s="199">
        <v>216</v>
      </c>
      <c r="E17" s="321">
        <v>0</v>
      </c>
      <c r="F17" s="199">
        <v>0</v>
      </c>
    </row>
    <row r="18" spans="1:6" x14ac:dyDescent="0.2">
      <c r="A18" s="199">
        <v>17</v>
      </c>
      <c r="B18" t="s">
        <v>1419</v>
      </c>
      <c r="C18" s="199">
        <v>8</v>
      </c>
      <c r="D18" s="199">
        <v>216</v>
      </c>
      <c r="E18" s="321">
        <v>0</v>
      </c>
      <c r="F18" s="199">
        <v>0</v>
      </c>
    </row>
    <row r="19" spans="1:6" x14ac:dyDescent="0.2">
      <c r="A19" s="199">
        <v>18</v>
      </c>
      <c r="B19" t="s">
        <v>1420</v>
      </c>
      <c r="C19" s="199">
        <v>9</v>
      </c>
      <c r="D19" s="199">
        <v>217</v>
      </c>
      <c r="E19" s="321">
        <v>0</v>
      </c>
      <c r="F19" s="199">
        <v>0</v>
      </c>
    </row>
    <row r="20" spans="1:6" x14ac:dyDescent="0.2">
      <c r="A20" s="199">
        <v>19</v>
      </c>
      <c r="B20" t="s">
        <v>1421</v>
      </c>
      <c r="C20" s="199">
        <v>9</v>
      </c>
      <c r="D20" s="199">
        <v>217</v>
      </c>
      <c r="E20" s="321">
        <v>0</v>
      </c>
      <c r="F20" s="199">
        <v>0</v>
      </c>
    </row>
    <row r="21" spans="1:6" x14ac:dyDescent="0.2">
      <c r="A21" s="199">
        <v>20</v>
      </c>
      <c r="B21" t="s">
        <v>1422</v>
      </c>
      <c r="C21" s="199">
        <v>10</v>
      </c>
      <c r="D21" s="199">
        <v>218</v>
      </c>
      <c r="E21" s="321">
        <v>0</v>
      </c>
      <c r="F21" s="199">
        <v>0</v>
      </c>
    </row>
    <row r="22" spans="1:6" ht="0.95" customHeight="1" x14ac:dyDescent="0.2"/>
    <row r="23" spans="1:6" x14ac:dyDescent="0.2">
      <c r="A23" s="368"/>
      <c r="B23" s="368"/>
      <c r="C23" s="368"/>
      <c r="D23" s="368"/>
      <c r="E23" s="368"/>
      <c r="F23" s="368"/>
    </row>
    <row r="24" spans="1:6" x14ac:dyDescent="0.2">
      <c r="A24" s="369" t="s">
        <v>759</v>
      </c>
      <c r="B24" s="369"/>
      <c r="C24" s="369"/>
      <c r="D24" s="369"/>
      <c r="E24" s="369"/>
      <c r="F24" s="369"/>
    </row>
    <row r="25" spans="1:6" x14ac:dyDescent="0.2">
      <c r="B25" s="75" t="s">
        <v>582</v>
      </c>
      <c r="D25" s="75" t="s">
        <v>334</v>
      </c>
      <c r="E25" s="75" t="s">
        <v>585</v>
      </c>
    </row>
    <row r="26" spans="1:6" x14ac:dyDescent="0.2">
      <c r="B26" t="s">
        <v>654</v>
      </c>
      <c r="D26" s="321">
        <v>25</v>
      </c>
      <c r="E26" s="199" t="s">
        <v>761</v>
      </c>
    </row>
    <row r="27" spans="1:6" x14ac:dyDescent="0.2">
      <c r="B27" t="s">
        <v>631</v>
      </c>
      <c r="D27" s="321">
        <v>25</v>
      </c>
      <c r="E27" s="199" t="s">
        <v>1423</v>
      </c>
    </row>
    <row r="29" spans="1:6" x14ac:dyDescent="0.2">
      <c r="A29" s="11" t="s">
        <v>341</v>
      </c>
    </row>
    <row r="30" spans="1:6" x14ac:dyDescent="0.2">
      <c r="B30" s="75" t="s">
        <v>766</v>
      </c>
      <c r="C30" s="75" t="s">
        <v>341</v>
      </c>
      <c r="D30" s="75" t="s">
        <v>334</v>
      </c>
      <c r="E30" s="75" t="s">
        <v>585</v>
      </c>
    </row>
    <row r="31" spans="1:6" x14ac:dyDescent="0.2">
      <c r="B31" t="s">
        <v>1406</v>
      </c>
      <c r="C31" s="199">
        <v>2</v>
      </c>
      <c r="D31" s="321">
        <v>145</v>
      </c>
      <c r="E31" s="322" t="s">
        <v>1424</v>
      </c>
    </row>
    <row r="32" spans="1:6" x14ac:dyDescent="0.2">
      <c r="B32" t="s">
        <v>1412</v>
      </c>
      <c r="C32" s="199">
        <v>1</v>
      </c>
      <c r="D32" s="321">
        <v>72</v>
      </c>
      <c r="E32" s="322" t="s">
        <v>1425</v>
      </c>
    </row>
    <row r="33" spans="2:5" x14ac:dyDescent="0.2">
      <c r="B33" t="s">
        <v>1408</v>
      </c>
      <c r="C33" s="199">
        <v>1</v>
      </c>
      <c r="D33" s="321">
        <v>72</v>
      </c>
      <c r="E33" s="322" t="s">
        <v>1426</v>
      </c>
    </row>
    <row r="34" spans="2:5" x14ac:dyDescent="0.2">
      <c r="B34" t="s">
        <v>1404</v>
      </c>
      <c r="C34" s="199">
        <v>1</v>
      </c>
      <c r="D34" s="321">
        <v>72</v>
      </c>
      <c r="E34" s="322" t="s">
        <v>1427</v>
      </c>
    </row>
    <row r="35" spans="2:5" x14ac:dyDescent="0.2">
      <c r="B35" t="s">
        <v>1403</v>
      </c>
      <c r="C35" s="199">
        <v>1</v>
      </c>
      <c r="D35" s="321">
        <v>72</v>
      </c>
      <c r="E35" s="322" t="s">
        <v>1428</v>
      </c>
    </row>
    <row r="36" spans="2:5" x14ac:dyDescent="0.2">
      <c r="B36" t="s">
        <v>1419</v>
      </c>
      <c r="C36" s="199">
        <v>1</v>
      </c>
      <c r="D36" s="321">
        <v>72</v>
      </c>
      <c r="E36" s="322" t="s">
        <v>1429</v>
      </c>
    </row>
    <row r="37" spans="2:5" x14ac:dyDescent="0.2">
      <c r="B37" t="s">
        <v>1405</v>
      </c>
      <c r="C37" s="199">
        <v>1</v>
      </c>
      <c r="D37" s="321">
        <v>72</v>
      </c>
      <c r="E37" s="322" t="s">
        <v>1430</v>
      </c>
    </row>
    <row r="38" spans="2:5" x14ac:dyDescent="0.2">
      <c r="B38" t="s">
        <v>1417</v>
      </c>
      <c r="C38" s="199">
        <v>1</v>
      </c>
      <c r="D38" s="321">
        <v>72</v>
      </c>
      <c r="E38" s="322" t="s">
        <v>1431</v>
      </c>
    </row>
    <row r="39" spans="2:5" x14ac:dyDescent="0.2">
      <c r="B39" t="s">
        <v>1411</v>
      </c>
      <c r="C39" s="199">
        <v>1</v>
      </c>
      <c r="D39" s="321">
        <v>72</v>
      </c>
      <c r="E39" s="322" t="s">
        <v>1432</v>
      </c>
    </row>
    <row r="40" spans="2:5" x14ac:dyDescent="0.2">
      <c r="B40" t="s">
        <v>1418</v>
      </c>
      <c r="C40" s="199">
        <v>1</v>
      </c>
      <c r="D40" s="321">
        <v>72</v>
      </c>
      <c r="E40" s="322" t="s">
        <v>1433</v>
      </c>
    </row>
  </sheetData>
  <mergeCells count="2">
    <mergeCell ref="A23:F23"/>
    <mergeCell ref="A24:F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0E319-6DA2-4955-B0A6-DDDF8947C073}">
  <dimension ref="A1:N83"/>
  <sheetViews>
    <sheetView topLeftCell="A49" zoomScaleNormal="100" workbookViewId="0">
      <selection activeCell="F3" sqref="F3:F64"/>
    </sheetView>
  </sheetViews>
  <sheetFormatPr defaultRowHeight="12.75" x14ac:dyDescent="0.2"/>
  <cols>
    <col min="1" max="1" width="7.7109375" style="14" customWidth="1"/>
    <col min="2" max="2" width="40.7109375" customWidth="1"/>
    <col min="3" max="4" width="12.7109375" style="3" customWidth="1"/>
    <col min="5" max="5" width="8.7109375" style="313" customWidth="1"/>
    <col min="6" max="6" width="8.7109375" style="3" customWidth="1"/>
    <col min="7" max="7" width="5.7109375" customWidth="1"/>
    <col min="8" max="8" width="8.7109375" style="14" customWidth="1"/>
    <col min="9" max="9" width="40.7109375" customWidth="1"/>
    <col min="10" max="11" width="10.7109375" style="3" customWidth="1"/>
    <col min="12" max="12" width="8.7109375" style="105" customWidth="1"/>
    <col min="13" max="13" width="8.7109375" style="3" customWidth="1"/>
    <col min="257" max="257" width="7.7109375" customWidth="1"/>
    <col min="258" max="258" width="40.7109375" customWidth="1"/>
    <col min="259" max="260" width="12.7109375" customWidth="1"/>
    <col min="261" max="262" width="8.7109375" customWidth="1"/>
    <col min="263" max="263" width="5.7109375" customWidth="1"/>
    <col min="264" max="264" width="8.7109375" customWidth="1"/>
    <col min="265" max="265" width="40.7109375" customWidth="1"/>
    <col min="266" max="267" width="10.7109375" customWidth="1"/>
    <col min="268" max="269" width="8.7109375" customWidth="1"/>
    <col min="513" max="513" width="7.7109375" customWidth="1"/>
    <col min="514" max="514" width="40.7109375" customWidth="1"/>
    <col min="515" max="516" width="12.7109375" customWidth="1"/>
    <col min="517" max="518" width="8.7109375" customWidth="1"/>
    <col min="519" max="519" width="5.7109375" customWidth="1"/>
    <col min="520" max="520" width="8.7109375" customWidth="1"/>
    <col min="521" max="521" width="40.7109375" customWidth="1"/>
    <col min="522" max="523" width="10.7109375" customWidth="1"/>
    <col min="524" max="525" width="8.7109375" customWidth="1"/>
    <col min="769" max="769" width="7.7109375" customWidth="1"/>
    <col min="770" max="770" width="40.7109375" customWidth="1"/>
    <col min="771" max="772" width="12.7109375" customWidth="1"/>
    <col min="773" max="774" width="8.7109375" customWidth="1"/>
    <col min="775" max="775" width="5.7109375" customWidth="1"/>
    <col min="776" max="776" width="8.7109375" customWidth="1"/>
    <col min="777" max="777" width="40.7109375" customWidth="1"/>
    <col min="778" max="779" width="10.7109375" customWidth="1"/>
    <col min="780" max="781" width="8.7109375" customWidth="1"/>
    <col min="1025" max="1025" width="7.7109375" customWidth="1"/>
    <col min="1026" max="1026" width="40.7109375" customWidth="1"/>
    <col min="1027" max="1028" width="12.7109375" customWidth="1"/>
    <col min="1029" max="1030" width="8.7109375" customWidth="1"/>
    <col min="1031" max="1031" width="5.7109375" customWidth="1"/>
    <col min="1032" max="1032" width="8.7109375" customWidth="1"/>
    <col min="1033" max="1033" width="40.7109375" customWidth="1"/>
    <col min="1034" max="1035" width="10.7109375" customWidth="1"/>
    <col min="1036" max="1037" width="8.7109375" customWidth="1"/>
    <col min="1281" max="1281" width="7.7109375" customWidth="1"/>
    <col min="1282" max="1282" width="40.7109375" customWidth="1"/>
    <col min="1283" max="1284" width="12.7109375" customWidth="1"/>
    <col min="1285" max="1286" width="8.7109375" customWidth="1"/>
    <col min="1287" max="1287" width="5.7109375" customWidth="1"/>
    <col min="1288" max="1288" width="8.7109375" customWidth="1"/>
    <col min="1289" max="1289" width="40.7109375" customWidth="1"/>
    <col min="1290" max="1291" width="10.7109375" customWidth="1"/>
    <col min="1292" max="1293" width="8.7109375" customWidth="1"/>
    <col min="1537" max="1537" width="7.7109375" customWidth="1"/>
    <col min="1538" max="1538" width="40.7109375" customWidth="1"/>
    <col min="1539" max="1540" width="12.7109375" customWidth="1"/>
    <col min="1541" max="1542" width="8.7109375" customWidth="1"/>
    <col min="1543" max="1543" width="5.7109375" customWidth="1"/>
    <col min="1544" max="1544" width="8.7109375" customWidth="1"/>
    <col min="1545" max="1545" width="40.7109375" customWidth="1"/>
    <col min="1546" max="1547" width="10.7109375" customWidth="1"/>
    <col min="1548" max="1549" width="8.7109375" customWidth="1"/>
    <col min="1793" max="1793" width="7.7109375" customWidth="1"/>
    <col min="1794" max="1794" width="40.7109375" customWidth="1"/>
    <col min="1795" max="1796" width="12.7109375" customWidth="1"/>
    <col min="1797" max="1798" width="8.7109375" customWidth="1"/>
    <col min="1799" max="1799" width="5.7109375" customWidth="1"/>
    <col min="1800" max="1800" width="8.7109375" customWidth="1"/>
    <col min="1801" max="1801" width="40.7109375" customWidth="1"/>
    <col min="1802" max="1803" width="10.7109375" customWidth="1"/>
    <col min="1804" max="1805" width="8.7109375" customWidth="1"/>
    <col min="2049" max="2049" width="7.7109375" customWidth="1"/>
    <col min="2050" max="2050" width="40.7109375" customWidth="1"/>
    <col min="2051" max="2052" width="12.7109375" customWidth="1"/>
    <col min="2053" max="2054" width="8.7109375" customWidth="1"/>
    <col min="2055" max="2055" width="5.7109375" customWidth="1"/>
    <col min="2056" max="2056" width="8.7109375" customWidth="1"/>
    <col min="2057" max="2057" width="40.7109375" customWidth="1"/>
    <col min="2058" max="2059" width="10.7109375" customWidth="1"/>
    <col min="2060" max="2061" width="8.7109375" customWidth="1"/>
    <col min="2305" max="2305" width="7.7109375" customWidth="1"/>
    <col min="2306" max="2306" width="40.7109375" customWidth="1"/>
    <col min="2307" max="2308" width="12.7109375" customWidth="1"/>
    <col min="2309" max="2310" width="8.7109375" customWidth="1"/>
    <col min="2311" max="2311" width="5.7109375" customWidth="1"/>
    <col min="2312" max="2312" width="8.7109375" customWidth="1"/>
    <col min="2313" max="2313" width="40.7109375" customWidth="1"/>
    <col min="2314" max="2315" width="10.7109375" customWidth="1"/>
    <col min="2316" max="2317" width="8.7109375" customWidth="1"/>
    <col min="2561" max="2561" width="7.7109375" customWidth="1"/>
    <col min="2562" max="2562" width="40.7109375" customWidth="1"/>
    <col min="2563" max="2564" width="12.7109375" customWidth="1"/>
    <col min="2565" max="2566" width="8.7109375" customWidth="1"/>
    <col min="2567" max="2567" width="5.7109375" customWidth="1"/>
    <col min="2568" max="2568" width="8.7109375" customWidth="1"/>
    <col min="2569" max="2569" width="40.7109375" customWidth="1"/>
    <col min="2570" max="2571" width="10.7109375" customWidth="1"/>
    <col min="2572" max="2573" width="8.7109375" customWidth="1"/>
    <col min="2817" max="2817" width="7.7109375" customWidth="1"/>
    <col min="2818" max="2818" width="40.7109375" customWidth="1"/>
    <col min="2819" max="2820" width="12.7109375" customWidth="1"/>
    <col min="2821" max="2822" width="8.7109375" customWidth="1"/>
    <col min="2823" max="2823" width="5.7109375" customWidth="1"/>
    <col min="2824" max="2824" width="8.7109375" customWidth="1"/>
    <col min="2825" max="2825" width="40.7109375" customWidth="1"/>
    <col min="2826" max="2827" width="10.7109375" customWidth="1"/>
    <col min="2828" max="2829" width="8.7109375" customWidth="1"/>
    <col min="3073" max="3073" width="7.7109375" customWidth="1"/>
    <col min="3074" max="3074" width="40.7109375" customWidth="1"/>
    <col min="3075" max="3076" width="12.7109375" customWidth="1"/>
    <col min="3077" max="3078" width="8.7109375" customWidth="1"/>
    <col min="3079" max="3079" width="5.7109375" customWidth="1"/>
    <col min="3080" max="3080" width="8.7109375" customWidth="1"/>
    <col min="3081" max="3081" width="40.7109375" customWidth="1"/>
    <col min="3082" max="3083" width="10.7109375" customWidth="1"/>
    <col min="3084" max="3085" width="8.7109375" customWidth="1"/>
    <col min="3329" max="3329" width="7.7109375" customWidth="1"/>
    <col min="3330" max="3330" width="40.7109375" customWidth="1"/>
    <col min="3331" max="3332" width="12.7109375" customWidth="1"/>
    <col min="3333" max="3334" width="8.7109375" customWidth="1"/>
    <col min="3335" max="3335" width="5.7109375" customWidth="1"/>
    <col min="3336" max="3336" width="8.7109375" customWidth="1"/>
    <col min="3337" max="3337" width="40.7109375" customWidth="1"/>
    <col min="3338" max="3339" width="10.7109375" customWidth="1"/>
    <col min="3340" max="3341" width="8.7109375" customWidth="1"/>
    <col min="3585" max="3585" width="7.7109375" customWidth="1"/>
    <col min="3586" max="3586" width="40.7109375" customWidth="1"/>
    <col min="3587" max="3588" width="12.7109375" customWidth="1"/>
    <col min="3589" max="3590" width="8.7109375" customWidth="1"/>
    <col min="3591" max="3591" width="5.7109375" customWidth="1"/>
    <col min="3592" max="3592" width="8.7109375" customWidth="1"/>
    <col min="3593" max="3593" width="40.7109375" customWidth="1"/>
    <col min="3594" max="3595" width="10.7109375" customWidth="1"/>
    <col min="3596" max="3597" width="8.7109375" customWidth="1"/>
    <col min="3841" max="3841" width="7.7109375" customWidth="1"/>
    <col min="3842" max="3842" width="40.7109375" customWidth="1"/>
    <col min="3843" max="3844" width="12.7109375" customWidth="1"/>
    <col min="3845" max="3846" width="8.7109375" customWidth="1"/>
    <col min="3847" max="3847" width="5.7109375" customWidth="1"/>
    <col min="3848" max="3848" width="8.7109375" customWidth="1"/>
    <col min="3849" max="3849" width="40.7109375" customWidth="1"/>
    <col min="3850" max="3851" width="10.7109375" customWidth="1"/>
    <col min="3852" max="3853" width="8.7109375" customWidth="1"/>
    <col min="4097" max="4097" width="7.7109375" customWidth="1"/>
    <col min="4098" max="4098" width="40.7109375" customWidth="1"/>
    <col min="4099" max="4100" width="12.7109375" customWidth="1"/>
    <col min="4101" max="4102" width="8.7109375" customWidth="1"/>
    <col min="4103" max="4103" width="5.7109375" customWidth="1"/>
    <col min="4104" max="4104" width="8.7109375" customWidth="1"/>
    <col min="4105" max="4105" width="40.7109375" customWidth="1"/>
    <col min="4106" max="4107" width="10.7109375" customWidth="1"/>
    <col min="4108" max="4109" width="8.7109375" customWidth="1"/>
    <col min="4353" max="4353" width="7.7109375" customWidth="1"/>
    <col min="4354" max="4354" width="40.7109375" customWidth="1"/>
    <col min="4355" max="4356" width="12.7109375" customWidth="1"/>
    <col min="4357" max="4358" width="8.7109375" customWidth="1"/>
    <col min="4359" max="4359" width="5.7109375" customWidth="1"/>
    <col min="4360" max="4360" width="8.7109375" customWidth="1"/>
    <col min="4361" max="4361" width="40.7109375" customWidth="1"/>
    <col min="4362" max="4363" width="10.7109375" customWidth="1"/>
    <col min="4364" max="4365" width="8.7109375" customWidth="1"/>
    <col min="4609" max="4609" width="7.7109375" customWidth="1"/>
    <col min="4610" max="4610" width="40.7109375" customWidth="1"/>
    <col min="4611" max="4612" width="12.7109375" customWidth="1"/>
    <col min="4613" max="4614" width="8.7109375" customWidth="1"/>
    <col min="4615" max="4615" width="5.7109375" customWidth="1"/>
    <col min="4616" max="4616" width="8.7109375" customWidth="1"/>
    <col min="4617" max="4617" width="40.7109375" customWidth="1"/>
    <col min="4618" max="4619" width="10.7109375" customWidth="1"/>
    <col min="4620" max="4621" width="8.7109375" customWidth="1"/>
    <col min="4865" max="4865" width="7.7109375" customWidth="1"/>
    <col min="4866" max="4866" width="40.7109375" customWidth="1"/>
    <col min="4867" max="4868" width="12.7109375" customWidth="1"/>
    <col min="4869" max="4870" width="8.7109375" customWidth="1"/>
    <col min="4871" max="4871" width="5.7109375" customWidth="1"/>
    <col min="4872" max="4872" width="8.7109375" customWidth="1"/>
    <col min="4873" max="4873" width="40.7109375" customWidth="1"/>
    <col min="4874" max="4875" width="10.7109375" customWidth="1"/>
    <col min="4876" max="4877" width="8.7109375" customWidth="1"/>
    <col min="5121" max="5121" width="7.7109375" customWidth="1"/>
    <col min="5122" max="5122" width="40.7109375" customWidth="1"/>
    <col min="5123" max="5124" width="12.7109375" customWidth="1"/>
    <col min="5125" max="5126" width="8.7109375" customWidth="1"/>
    <col min="5127" max="5127" width="5.7109375" customWidth="1"/>
    <col min="5128" max="5128" width="8.7109375" customWidth="1"/>
    <col min="5129" max="5129" width="40.7109375" customWidth="1"/>
    <col min="5130" max="5131" width="10.7109375" customWidth="1"/>
    <col min="5132" max="5133" width="8.7109375" customWidth="1"/>
    <col min="5377" max="5377" width="7.7109375" customWidth="1"/>
    <col min="5378" max="5378" width="40.7109375" customWidth="1"/>
    <col min="5379" max="5380" width="12.7109375" customWidth="1"/>
    <col min="5381" max="5382" width="8.7109375" customWidth="1"/>
    <col min="5383" max="5383" width="5.7109375" customWidth="1"/>
    <col min="5384" max="5384" width="8.7109375" customWidth="1"/>
    <col min="5385" max="5385" width="40.7109375" customWidth="1"/>
    <col min="5386" max="5387" width="10.7109375" customWidth="1"/>
    <col min="5388" max="5389" width="8.7109375" customWidth="1"/>
    <col min="5633" max="5633" width="7.7109375" customWidth="1"/>
    <col min="5634" max="5634" width="40.7109375" customWidth="1"/>
    <col min="5635" max="5636" width="12.7109375" customWidth="1"/>
    <col min="5637" max="5638" width="8.7109375" customWidth="1"/>
    <col min="5639" max="5639" width="5.7109375" customWidth="1"/>
    <col min="5640" max="5640" width="8.7109375" customWidth="1"/>
    <col min="5641" max="5641" width="40.7109375" customWidth="1"/>
    <col min="5642" max="5643" width="10.7109375" customWidth="1"/>
    <col min="5644" max="5645" width="8.7109375" customWidth="1"/>
    <col min="5889" max="5889" width="7.7109375" customWidth="1"/>
    <col min="5890" max="5890" width="40.7109375" customWidth="1"/>
    <col min="5891" max="5892" width="12.7109375" customWidth="1"/>
    <col min="5893" max="5894" width="8.7109375" customWidth="1"/>
    <col min="5895" max="5895" width="5.7109375" customWidth="1"/>
    <col min="5896" max="5896" width="8.7109375" customWidth="1"/>
    <col min="5897" max="5897" width="40.7109375" customWidth="1"/>
    <col min="5898" max="5899" width="10.7109375" customWidth="1"/>
    <col min="5900" max="5901" width="8.7109375" customWidth="1"/>
    <col min="6145" max="6145" width="7.7109375" customWidth="1"/>
    <col min="6146" max="6146" width="40.7109375" customWidth="1"/>
    <col min="6147" max="6148" width="12.7109375" customWidth="1"/>
    <col min="6149" max="6150" width="8.7109375" customWidth="1"/>
    <col min="6151" max="6151" width="5.7109375" customWidth="1"/>
    <col min="6152" max="6152" width="8.7109375" customWidth="1"/>
    <col min="6153" max="6153" width="40.7109375" customWidth="1"/>
    <col min="6154" max="6155" width="10.7109375" customWidth="1"/>
    <col min="6156" max="6157" width="8.7109375" customWidth="1"/>
    <col min="6401" max="6401" width="7.7109375" customWidth="1"/>
    <col min="6402" max="6402" width="40.7109375" customWidth="1"/>
    <col min="6403" max="6404" width="12.7109375" customWidth="1"/>
    <col min="6405" max="6406" width="8.7109375" customWidth="1"/>
    <col min="6407" max="6407" width="5.7109375" customWidth="1"/>
    <col min="6408" max="6408" width="8.7109375" customWidth="1"/>
    <col min="6409" max="6409" width="40.7109375" customWidth="1"/>
    <col min="6410" max="6411" width="10.7109375" customWidth="1"/>
    <col min="6412" max="6413" width="8.7109375" customWidth="1"/>
    <col min="6657" max="6657" width="7.7109375" customWidth="1"/>
    <col min="6658" max="6658" width="40.7109375" customWidth="1"/>
    <col min="6659" max="6660" width="12.7109375" customWidth="1"/>
    <col min="6661" max="6662" width="8.7109375" customWidth="1"/>
    <col min="6663" max="6663" width="5.7109375" customWidth="1"/>
    <col min="6664" max="6664" width="8.7109375" customWidth="1"/>
    <col min="6665" max="6665" width="40.7109375" customWidth="1"/>
    <col min="6666" max="6667" width="10.7109375" customWidth="1"/>
    <col min="6668" max="6669" width="8.7109375" customWidth="1"/>
    <col min="6913" max="6913" width="7.7109375" customWidth="1"/>
    <col min="6914" max="6914" width="40.7109375" customWidth="1"/>
    <col min="6915" max="6916" width="12.7109375" customWidth="1"/>
    <col min="6917" max="6918" width="8.7109375" customWidth="1"/>
    <col min="6919" max="6919" width="5.7109375" customWidth="1"/>
    <col min="6920" max="6920" width="8.7109375" customWidth="1"/>
    <col min="6921" max="6921" width="40.7109375" customWidth="1"/>
    <col min="6922" max="6923" width="10.7109375" customWidth="1"/>
    <col min="6924" max="6925" width="8.7109375" customWidth="1"/>
    <col min="7169" max="7169" width="7.7109375" customWidth="1"/>
    <col min="7170" max="7170" width="40.7109375" customWidth="1"/>
    <col min="7171" max="7172" width="12.7109375" customWidth="1"/>
    <col min="7173" max="7174" width="8.7109375" customWidth="1"/>
    <col min="7175" max="7175" width="5.7109375" customWidth="1"/>
    <col min="7176" max="7176" width="8.7109375" customWidth="1"/>
    <col min="7177" max="7177" width="40.7109375" customWidth="1"/>
    <col min="7178" max="7179" width="10.7109375" customWidth="1"/>
    <col min="7180" max="7181" width="8.7109375" customWidth="1"/>
    <col min="7425" max="7425" width="7.7109375" customWidth="1"/>
    <col min="7426" max="7426" width="40.7109375" customWidth="1"/>
    <col min="7427" max="7428" width="12.7109375" customWidth="1"/>
    <col min="7429" max="7430" width="8.7109375" customWidth="1"/>
    <col min="7431" max="7431" width="5.7109375" customWidth="1"/>
    <col min="7432" max="7432" width="8.7109375" customWidth="1"/>
    <col min="7433" max="7433" width="40.7109375" customWidth="1"/>
    <col min="7434" max="7435" width="10.7109375" customWidth="1"/>
    <col min="7436" max="7437" width="8.7109375" customWidth="1"/>
    <col min="7681" max="7681" width="7.7109375" customWidth="1"/>
    <col min="7682" max="7682" width="40.7109375" customWidth="1"/>
    <col min="7683" max="7684" width="12.7109375" customWidth="1"/>
    <col min="7685" max="7686" width="8.7109375" customWidth="1"/>
    <col min="7687" max="7687" width="5.7109375" customWidth="1"/>
    <col min="7688" max="7688" width="8.7109375" customWidth="1"/>
    <col min="7689" max="7689" width="40.7109375" customWidth="1"/>
    <col min="7690" max="7691" width="10.7109375" customWidth="1"/>
    <col min="7692" max="7693" width="8.7109375" customWidth="1"/>
    <col min="7937" max="7937" width="7.7109375" customWidth="1"/>
    <col min="7938" max="7938" width="40.7109375" customWidth="1"/>
    <col min="7939" max="7940" width="12.7109375" customWidth="1"/>
    <col min="7941" max="7942" width="8.7109375" customWidth="1"/>
    <col min="7943" max="7943" width="5.7109375" customWidth="1"/>
    <col min="7944" max="7944" width="8.7109375" customWidth="1"/>
    <col min="7945" max="7945" width="40.7109375" customWidth="1"/>
    <col min="7946" max="7947" width="10.7109375" customWidth="1"/>
    <col min="7948" max="7949" width="8.7109375" customWidth="1"/>
    <col min="8193" max="8193" width="7.7109375" customWidth="1"/>
    <col min="8194" max="8194" width="40.7109375" customWidth="1"/>
    <col min="8195" max="8196" width="12.7109375" customWidth="1"/>
    <col min="8197" max="8198" width="8.7109375" customWidth="1"/>
    <col min="8199" max="8199" width="5.7109375" customWidth="1"/>
    <col min="8200" max="8200" width="8.7109375" customWidth="1"/>
    <col min="8201" max="8201" width="40.7109375" customWidth="1"/>
    <col min="8202" max="8203" width="10.7109375" customWidth="1"/>
    <col min="8204" max="8205" width="8.7109375" customWidth="1"/>
    <col min="8449" max="8449" width="7.7109375" customWidth="1"/>
    <col min="8450" max="8450" width="40.7109375" customWidth="1"/>
    <col min="8451" max="8452" width="12.7109375" customWidth="1"/>
    <col min="8453" max="8454" width="8.7109375" customWidth="1"/>
    <col min="8455" max="8455" width="5.7109375" customWidth="1"/>
    <col min="8456" max="8456" width="8.7109375" customWidth="1"/>
    <col min="8457" max="8457" width="40.7109375" customWidth="1"/>
    <col min="8458" max="8459" width="10.7109375" customWidth="1"/>
    <col min="8460" max="8461" width="8.7109375" customWidth="1"/>
    <col min="8705" max="8705" width="7.7109375" customWidth="1"/>
    <col min="8706" max="8706" width="40.7109375" customWidth="1"/>
    <col min="8707" max="8708" width="12.7109375" customWidth="1"/>
    <col min="8709" max="8710" width="8.7109375" customWidth="1"/>
    <col min="8711" max="8711" width="5.7109375" customWidth="1"/>
    <col min="8712" max="8712" width="8.7109375" customWidth="1"/>
    <col min="8713" max="8713" width="40.7109375" customWidth="1"/>
    <col min="8714" max="8715" width="10.7109375" customWidth="1"/>
    <col min="8716" max="8717" width="8.7109375" customWidth="1"/>
    <col min="8961" max="8961" width="7.7109375" customWidth="1"/>
    <col min="8962" max="8962" width="40.7109375" customWidth="1"/>
    <col min="8963" max="8964" width="12.7109375" customWidth="1"/>
    <col min="8965" max="8966" width="8.7109375" customWidth="1"/>
    <col min="8967" max="8967" width="5.7109375" customWidth="1"/>
    <col min="8968" max="8968" width="8.7109375" customWidth="1"/>
    <col min="8969" max="8969" width="40.7109375" customWidth="1"/>
    <col min="8970" max="8971" width="10.7109375" customWidth="1"/>
    <col min="8972" max="8973" width="8.7109375" customWidth="1"/>
    <col min="9217" max="9217" width="7.7109375" customWidth="1"/>
    <col min="9218" max="9218" width="40.7109375" customWidth="1"/>
    <col min="9219" max="9220" width="12.7109375" customWidth="1"/>
    <col min="9221" max="9222" width="8.7109375" customWidth="1"/>
    <col min="9223" max="9223" width="5.7109375" customWidth="1"/>
    <col min="9224" max="9224" width="8.7109375" customWidth="1"/>
    <col min="9225" max="9225" width="40.7109375" customWidth="1"/>
    <col min="9226" max="9227" width="10.7109375" customWidth="1"/>
    <col min="9228" max="9229" width="8.7109375" customWidth="1"/>
    <col min="9473" max="9473" width="7.7109375" customWidth="1"/>
    <col min="9474" max="9474" width="40.7109375" customWidth="1"/>
    <col min="9475" max="9476" width="12.7109375" customWidth="1"/>
    <col min="9477" max="9478" width="8.7109375" customWidth="1"/>
    <col min="9479" max="9479" width="5.7109375" customWidth="1"/>
    <col min="9480" max="9480" width="8.7109375" customWidth="1"/>
    <col min="9481" max="9481" width="40.7109375" customWidth="1"/>
    <col min="9482" max="9483" width="10.7109375" customWidth="1"/>
    <col min="9484" max="9485" width="8.7109375" customWidth="1"/>
    <col min="9729" max="9729" width="7.7109375" customWidth="1"/>
    <col min="9730" max="9730" width="40.7109375" customWidth="1"/>
    <col min="9731" max="9732" width="12.7109375" customWidth="1"/>
    <col min="9733" max="9734" width="8.7109375" customWidth="1"/>
    <col min="9735" max="9735" width="5.7109375" customWidth="1"/>
    <col min="9736" max="9736" width="8.7109375" customWidth="1"/>
    <col min="9737" max="9737" width="40.7109375" customWidth="1"/>
    <col min="9738" max="9739" width="10.7109375" customWidth="1"/>
    <col min="9740" max="9741" width="8.7109375" customWidth="1"/>
    <col min="9985" max="9985" width="7.7109375" customWidth="1"/>
    <col min="9986" max="9986" width="40.7109375" customWidth="1"/>
    <col min="9987" max="9988" width="12.7109375" customWidth="1"/>
    <col min="9989" max="9990" width="8.7109375" customWidth="1"/>
    <col min="9991" max="9991" width="5.7109375" customWidth="1"/>
    <col min="9992" max="9992" width="8.7109375" customWidth="1"/>
    <col min="9993" max="9993" width="40.7109375" customWidth="1"/>
    <col min="9994" max="9995" width="10.7109375" customWidth="1"/>
    <col min="9996" max="9997" width="8.7109375" customWidth="1"/>
    <col min="10241" max="10241" width="7.7109375" customWidth="1"/>
    <col min="10242" max="10242" width="40.7109375" customWidth="1"/>
    <col min="10243" max="10244" width="12.7109375" customWidth="1"/>
    <col min="10245" max="10246" width="8.7109375" customWidth="1"/>
    <col min="10247" max="10247" width="5.7109375" customWidth="1"/>
    <col min="10248" max="10248" width="8.7109375" customWidth="1"/>
    <col min="10249" max="10249" width="40.7109375" customWidth="1"/>
    <col min="10250" max="10251" width="10.7109375" customWidth="1"/>
    <col min="10252" max="10253" width="8.7109375" customWidth="1"/>
    <col min="10497" max="10497" width="7.7109375" customWidth="1"/>
    <col min="10498" max="10498" width="40.7109375" customWidth="1"/>
    <col min="10499" max="10500" width="12.7109375" customWidth="1"/>
    <col min="10501" max="10502" width="8.7109375" customWidth="1"/>
    <col min="10503" max="10503" width="5.7109375" customWidth="1"/>
    <col min="10504" max="10504" width="8.7109375" customWidth="1"/>
    <col min="10505" max="10505" width="40.7109375" customWidth="1"/>
    <col min="10506" max="10507" width="10.7109375" customWidth="1"/>
    <col min="10508" max="10509" width="8.7109375" customWidth="1"/>
    <col min="10753" max="10753" width="7.7109375" customWidth="1"/>
    <col min="10754" max="10754" width="40.7109375" customWidth="1"/>
    <col min="10755" max="10756" width="12.7109375" customWidth="1"/>
    <col min="10757" max="10758" width="8.7109375" customWidth="1"/>
    <col min="10759" max="10759" width="5.7109375" customWidth="1"/>
    <col min="10760" max="10760" width="8.7109375" customWidth="1"/>
    <col min="10761" max="10761" width="40.7109375" customWidth="1"/>
    <col min="10762" max="10763" width="10.7109375" customWidth="1"/>
    <col min="10764" max="10765" width="8.7109375" customWidth="1"/>
    <col min="11009" max="11009" width="7.7109375" customWidth="1"/>
    <col min="11010" max="11010" width="40.7109375" customWidth="1"/>
    <col min="11011" max="11012" width="12.7109375" customWidth="1"/>
    <col min="11013" max="11014" width="8.7109375" customWidth="1"/>
    <col min="11015" max="11015" width="5.7109375" customWidth="1"/>
    <col min="11016" max="11016" width="8.7109375" customWidth="1"/>
    <col min="11017" max="11017" width="40.7109375" customWidth="1"/>
    <col min="11018" max="11019" width="10.7109375" customWidth="1"/>
    <col min="11020" max="11021" width="8.7109375" customWidth="1"/>
    <col min="11265" max="11265" width="7.7109375" customWidth="1"/>
    <col min="11266" max="11266" width="40.7109375" customWidth="1"/>
    <col min="11267" max="11268" width="12.7109375" customWidth="1"/>
    <col min="11269" max="11270" width="8.7109375" customWidth="1"/>
    <col min="11271" max="11271" width="5.7109375" customWidth="1"/>
    <col min="11272" max="11272" width="8.7109375" customWidth="1"/>
    <col min="11273" max="11273" width="40.7109375" customWidth="1"/>
    <col min="11274" max="11275" width="10.7109375" customWidth="1"/>
    <col min="11276" max="11277" width="8.7109375" customWidth="1"/>
    <col min="11521" max="11521" width="7.7109375" customWidth="1"/>
    <col min="11522" max="11522" width="40.7109375" customWidth="1"/>
    <col min="11523" max="11524" width="12.7109375" customWidth="1"/>
    <col min="11525" max="11526" width="8.7109375" customWidth="1"/>
    <col min="11527" max="11527" width="5.7109375" customWidth="1"/>
    <col min="11528" max="11528" width="8.7109375" customWidth="1"/>
    <col min="11529" max="11529" width="40.7109375" customWidth="1"/>
    <col min="11530" max="11531" width="10.7109375" customWidth="1"/>
    <col min="11532" max="11533" width="8.7109375" customWidth="1"/>
    <col min="11777" max="11777" width="7.7109375" customWidth="1"/>
    <col min="11778" max="11778" width="40.7109375" customWidth="1"/>
    <col min="11779" max="11780" width="12.7109375" customWidth="1"/>
    <col min="11781" max="11782" width="8.7109375" customWidth="1"/>
    <col min="11783" max="11783" width="5.7109375" customWidth="1"/>
    <col min="11784" max="11784" width="8.7109375" customWidth="1"/>
    <col min="11785" max="11785" width="40.7109375" customWidth="1"/>
    <col min="11786" max="11787" width="10.7109375" customWidth="1"/>
    <col min="11788" max="11789" width="8.7109375" customWidth="1"/>
    <col min="12033" max="12033" width="7.7109375" customWidth="1"/>
    <col min="12034" max="12034" width="40.7109375" customWidth="1"/>
    <col min="12035" max="12036" width="12.7109375" customWidth="1"/>
    <col min="12037" max="12038" width="8.7109375" customWidth="1"/>
    <col min="12039" max="12039" width="5.7109375" customWidth="1"/>
    <col min="12040" max="12040" width="8.7109375" customWidth="1"/>
    <col min="12041" max="12041" width="40.7109375" customWidth="1"/>
    <col min="12042" max="12043" width="10.7109375" customWidth="1"/>
    <col min="12044" max="12045" width="8.7109375" customWidth="1"/>
    <col min="12289" max="12289" width="7.7109375" customWidth="1"/>
    <col min="12290" max="12290" width="40.7109375" customWidth="1"/>
    <col min="12291" max="12292" width="12.7109375" customWidth="1"/>
    <col min="12293" max="12294" width="8.7109375" customWidth="1"/>
    <col min="12295" max="12295" width="5.7109375" customWidth="1"/>
    <col min="12296" max="12296" width="8.7109375" customWidth="1"/>
    <col min="12297" max="12297" width="40.7109375" customWidth="1"/>
    <col min="12298" max="12299" width="10.7109375" customWidth="1"/>
    <col min="12300" max="12301" width="8.7109375" customWidth="1"/>
    <col min="12545" max="12545" width="7.7109375" customWidth="1"/>
    <col min="12546" max="12546" width="40.7109375" customWidth="1"/>
    <col min="12547" max="12548" width="12.7109375" customWidth="1"/>
    <col min="12549" max="12550" width="8.7109375" customWidth="1"/>
    <col min="12551" max="12551" width="5.7109375" customWidth="1"/>
    <col min="12552" max="12552" width="8.7109375" customWidth="1"/>
    <col min="12553" max="12553" width="40.7109375" customWidth="1"/>
    <col min="12554" max="12555" width="10.7109375" customWidth="1"/>
    <col min="12556" max="12557" width="8.7109375" customWidth="1"/>
    <col min="12801" max="12801" width="7.7109375" customWidth="1"/>
    <col min="12802" max="12802" width="40.7109375" customWidth="1"/>
    <col min="12803" max="12804" width="12.7109375" customWidth="1"/>
    <col min="12805" max="12806" width="8.7109375" customWidth="1"/>
    <col min="12807" max="12807" width="5.7109375" customWidth="1"/>
    <col min="12808" max="12808" width="8.7109375" customWidth="1"/>
    <col min="12809" max="12809" width="40.7109375" customWidth="1"/>
    <col min="12810" max="12811" width="10.7109375" customWidth="1"/>
    <col min="12812" max="12813" width="8.7109375" customWidth="1"/>
    <col min="13057" max="13057" width="7.7109375" customWidth="1"/>
    <col min="13058" max="13058" width="40.7109375" customWidth="1"/>
    <col min="13059" max="13060" width="12.7109375" customWidth="1"/>
    <col min="13061" max="13062" width="8.7109375" customWidth="1"/>
    <col min="13063" max="13063" width="5.7109375" customWidth="1"/>
    <col min="13064" max="13064" width="8.7109375" customWidth="1"/>
    <col min="13065" max="13065" width="40.7109375" customWidth="1"/>
    <col min="13066" max="13067" width="10.7109375" customWidth="1"/>
    <col min="13068" max="13069" width="8.7109375" customWidth="1"/>
    <col min="13313" max="13313" width="7.7109375" customWidth="1"/>
    <col min="13314" max="13314" width="40.7109375" customWidth="1"/>
    <col min="13315" max="13316" width="12.7109375" customWidth="1"/>
    <col min="13317" max="13318" width="8.7109375" customWidth="1"/>
    <col min="13319" max="13319" width="5.7109375" customWidth="1"/>
    <col min="13320" max="13320" width="8.7109375" customWidth="1"/>
    <col min="13321" max="13321" width="40.7109375" customWidth="1"/>
    <col min="13322" max="13323" width="10.7109375" customWidth="1"/>
    <col min="13324" max="13325" width="8.7109375" customWidth="1"/>
    <col min="13569" max="13569" width="7.7109375" customWidth="1"/>
    <col min="13570" max="13570" width="40.7109375" customWidth="1"/>
    <col min="13571" max="13572" width="12.7109375" customWidth="1"/>
    <col min="13573" max="13574" width="8.7109375" customWidth="1"/>
    <col min="13575" max="13575" width="5.7109375" customWidth="1"/>
    <col min="13576" max="13576" width="8.7109375" customWidth="1"/>
    <col min="13577" max="13577" width="40.7109375" customWidth="1"/>
    <col min="13578" max="13579" width="10.7109375" customWidth="1"/>
    <col min="13580" max="13581" width="8.7109375" customWidth="1"/>
    <col min="13825" max="13825" width="7.7109375" customWidth="1"/>
    <col min="13826" max="13826" width="40.7109375" customWidth="1"/>
    <col min="13827" max="13828" width="12.7109375" customWidth="1"/>
    <col min="13829" max="13830" width="8.7109375" customWidth="1"/>
    <col min="13831" max="13831" width="5.7109375" customWidth="1"/>
    <col min="13832" max="13832" width="8.7109375" customWidth="1"/>
    <col min="13833" max="13833" width="40.7109375" customWidth="1"/>
    <col min="13834" max="13835" width="10.7109375" customWidth="1"/>
    <col min="13836" max="13837" width="8.7109375" customWidth="1"/>
    <col min="14081" max="14081" width="7.7109375" customWidth="1"/>
    <col min="14082" max="14082" width="40.7109375" customWidth="1"/>
    <col min="14083" max="14084" width="12.7109375" customWidth="1"/>
    <col min="14085" max="14086" width="8.7109375" customWidth="1"/>
    <col min="14087" max="14087" width="5.7109375" customWidth="1"/>
    <col min="14088" max="14088" width="8.7109375" customWidth="1"/>
    <col min="14089" max="14089" width="40.7109375" customWidth="1"/>
    <col min="14090" max="14091" width="10.7109375" customWidth="1"/>
    <col min="14092" max="14093" width="8.7109375" customWidth="1"/>
    <col min="14337" max="14337" width="7.7109375" customWidth="1"/>
    <col min="14338" max="14338" width="40.7109375" customWidth="1"/>
    <col min="14339" max="14340" width="12.7109375" customWidth="1"/>
    <col min="14341" max="14342" width="8.7109375" customWidth="1"/>
    <col min="14343" max="14343" width="5.7109375" customWidth="1"/>
    <col min="14344" max="14344" width="8.7109375" customWidth="1"/>
    <col min="14345" max="14345" width="40.7109375" customWidth="1"/>
    <col min="14346" max="14347" width="10.7109375" customWidth="1"/>
    <col min="14348" max="14349" width="8.7109375" customWidth="1"/>
    <col min="14593" max="14593" width="7.7109375" customWidth="1"/>
    <col min="14594" max="14594" width="40.7109375" customWidth="1"/>
    <col min="14595" max="14596" width="12.7109375" customWidth="1"/>
    <col min="14597" max="14598" width="8.7109375" customWidth="1"/>
    <col min="14599" max="14599" width="5.7109375" customWidth="1"/>
    <col min="14600" max="14600" width="8.7109375" customWidth="1"/>
    <col min="14601" max="14601" width="40.7109375" customWidth="1"/>
    <col min="14602" max="14603" width="10.7109375" customWidth="1"/>
    <col min="14604" max="14605" width="8.7109375" customWidth="1"/>
    <col min="14849" max="14849" width="7.7109375" customWidth="1"/>
    <col min="14850" max="14850" width="40.7109375" customWidth="1"/>
    <col min="14851" max="14852" width="12.7109375" customWidth="1"/>
    <col min="14853" max="14854" width="8.7109375" customWidth="1"/>
    <col min="14855" max="14855" width="5.7109375" customWidth="1"/>
    <col min="14856" max="14856" width="8.7109375" customWidth="1"/>
    <col min="14857" max="14857" width="40.7109375" customWidth="1"/>
    <col min="14858" max="14859" width="10.7109375" customWidth="1"/>
    <col min="14860" max="14861" width="8.7109375" customWidth="1"/>
    <col min="15105" max="15105" width="7.7109375" customWidth="1"/>
    <col min="15106" max="15106" width="40.7109375" customWidth="1"/>
    <col min="15107" max="15108" width="12.7109375" customWidth="1"/>
    <col min="15109" max="15110" width="8.7109375" customWidth="1"/>
    <col min="15111" max="15111" width="5.7109375" customWidth="1"/>
    <col min="15112" max="15112" width="8.7109375" customWidth="1"/>
    <col min="15113" max="15113" width="40.7109375" customWidth="1"/>
    <col min="15114" max="15115" width="10.7109375" customWidth="1"/>
    <col min="15116" max="15117" width="8.7109375" customWidth="1"/>
    <col min="15361" max="15361" width="7.7109375" customWidth="1"/>
    <col min="15362" max="15362" width="40.7109375" customWidth="1"/>
    <col min="15363" max="15364" width="12.7109375" customWidth="1"/>
    <col min="15365" max="15366" width="8.7109375" customWidth="1"/>
    <col min="15367" max="15367" width="5.7109375" customWidth="1"/>
    <col min="15368" max="15368" width="8.7109375" customWidth="1"/>
    <col min="15369" max="15369" width="40.7109375" customWidth="1"/>
    <col min="15370" max="15371" width="10.7109375" customWidth="1"/>
    <col min="15372" max="15373" width="8.7109375" customWidth="1"/>
    <col min="15617" max="15617" width="7.7109375" customWidth="1"/>
    <col min="15618" max="15618" width="40.7109375" customWidth="1"/>
    <col min="15619" max="15620" width="12.7109375" customWidth="1"/>
    <col min="15621" max="15622" width="8.7109375" customWidth="1"/>
    <col min="15623" max="15623" width="5.7109375" customWidth="1"/>
    <col min="15624" max="15624" width="8.7109375" customWidth="1"/>
    <col min="15625" max="15625" width="40.7109375" customWidth="1"/>
    <col min="15626" max="15627" width="10.7109375" customWidth="1"/>
    <col min="15628" max="15629" width="8.7109375" customWidth="1"/>
    <col min="15873" max="15873" width="7.7109375" customWidth="1"/>
    <col min="15874" max="15874" width="40.7109375" customWidth="1"/>
    <col min="15875" max="15876" width="12.7109375" customWidth="1"/>
    <col min="15877" max="15878" width="8.7109375" customWidth="1"/>
    <col min="15879" max="15879" width="5.7109375" customWidth="1"/>
    <col min="15880" max="15880" width="8.7109375" customWidth="1"/>
    <col min="15881" max="15881" width="40.7109375" customWidth="1"/>
    <col min="15882" max="15883" width="10.7109375" customWidth="1"/>
    <col min="15884" max="15885" width="8.7109375" customWidth="1"/>
    <col min="16129" max="16129" width="7.7109375" customWidth="1"/>
    <col min="16130" max="16130" width="40.7109375" customWidth="1"/>
    <col min="16131" max="16132" width="12.7109375" customWidth="1"/>
    <col min="16133" max="16134" width="8.7109375" customWidth="1"/>
    <col min="16135" max="16135" width="5.7109375" customWidth="1"/>
    <col min="16136" max="16136" width="8.7109375" customWidth="1"/>
    <col min="16137" max="16137" width="40.7109375" customWidth="1"/>
    <col min="16138" max="16139" width="10.7109375" customWidth="1"/>
    <col min="16140" max="16141" width="8.7109375" customWidth="1"/>
  </cols>
  <sheetData>
    <row r="1" spans="1:14" ht="15" customHeight="1" x14ac:dyDescent="0.25">
      <c r="A1" s="292" t="s">
        <v>342</v>
      </c>
      <c r="B1" s="293"/>
      <c r="C1" s="293"/>
      <c r="D1" s="293"/>
      <c r="E1" s="293"/>
      <c r="F1" s="293"/>
      <c r="G1" s="293"/>
      <c r="H1" s="292" t="s">
        <v>342</v>
      </c>
      <c r="I1" s="293"/>
      <c r="J1" s="293"/>
      <c r="K1" s="293"/>
      <c r="L1" s="293"/>
      <c r="M1" s="293"/>
      <c r="N1" s="293"/>
    </row>
    <row r="2" spans="1:14" ht="15" customHeight="1" x14ac:dyDescent="0.25">
      <c r="A2" s="294" t="s">
        <v>333</v>
      </c>
      <c r="B2" s="292" t="s">
        <v>832</v>
      </c>
      <c r="C2" s="295" t="s">
        <v>583</v>
      </c>
      <c r="D2" s="295" t="s">
        <v>584</v>
      </c>
      <c r="E2" s="296" t="s">
        <v>334</v>
      </c>
      <c r="F2" s="295" t="s">
        <v>58</v>
      </c>
      <c r="G2" s="293"/>
      <c r="H2" s="294" t="s">
        <v>333</v>
      </c>
      <c r="I2" s="292" t="s">
        <v>832</v>
      </c>
      <c r="J2" s="295" t="s">
        <v>698</v>
      </c>
      <c r="K2" s="295" t="s">
        <v>699</v>
      </c>
      <c r="L2" s="297" t="s">
        <v>334</v>
      </c>
      <c r="M2" s="295" t="s">
        <v>58</v>
      </c>
      <c r="N2" s="293"/>
    </row>
    <row r="3" spans="1:14" ht="15" customHeight="1" x14ac:dyDescent="0.2">
      <c r="A3" s="298">
        <v>1</v>
      </c>
      <c r="B3" s="293" t="s">
        <v>1357</v>
      </c>
      <c r="C3" s="160">
        <v>-6</v>
      </c>
      <c r="D3" s="160">
        <v>66</v>
      </c>
      <c r="E3" s="299">
        <v>85</v>
      </c>
      <c r="F3" s="160">
        <v>10</v>
      </c>
      <c r="G3" s="293"/>
      <c r="H3" s="298">
        <v>1</v>
      </c>
      <c r="I3" s="293" t="s">
        <v>1002</v>
      </c>
      <c r="J3" s="160">
        <v>-11</v>
      </c>
      <c r="K3" s="160">
        <v>61</v>
      </c>
      <c r="L3" s="300">
        <v>85</v>
      </c>
      <c r="M3" s="160">
        <v>10</v>
      </c>
      <c r="N3" s="293"/>
    </row>
    <row r="4" spans="1:14" ht="15" customHeight="1" x14ac:dyDescent="0.2">
      <c r="A4" s="298">
        <v>2</v>
      </c>
      <c r="B4" s="293" t="s">
        <v>1358</v>
      </c>
      <c r="C4" s="160">
        <v>-5</v>
      </c>
      <c r="D4" s="160">
        <v>67</v>
      </c>
      <c r="E4" s="299">
        <v>60</v>
      </c>
      <c r="F4" s="160">
        <v>9</v>
      </c>
      <c r="G4" s="293"/>
      <c r="H4" s="301" t="s">
        <v>769</v>
      </c>
      <c r="I4" s="293" t="s">
        <v>1357</v>
      </c>
      <c r="J4" s="160">
        <v>-10</v>
      </c>
      <c r="K4" s="160">
        <v>62</v>
      </c>
      <c r="L4" s="300"/>
      <c r="M4" s="160"/>
      <c r="N4" s="293"/>
    </row>
    <row r="5" spans="1:14" ht="15" customHeight="1" x14ac:dyDescent="0.2">
      <c r="A5" s="301" t="s">
        <v>769</v>
      </c>
      <c r="B5" s="293" t="s">
        <v>1002</v>
      </c>
      <c r="C5" s="160">
        <v>-4</v>
      </c>
      <c r="D5" s="160">
        <v>68</v>
      </c>
      <c r="E5" s="299"/>
      <c r="F5" s="160"/>
      <c r="G5" s="293"/>
      <c r="H5" s="298">
        <v>2</v>
      </c>
      <c r="I5" s="293" t="s">
        <v>858</v>
      </c>
      <c r="J5" s="160">
        <v>-9</v>
      </c>
      <c r="K5" s="160">
        <v>63</v>
      </c>
      <c r="L5" s="300">
        <v>60</v>
      </c>
      <c r="M5" s="160">
        <v>9</v>
      </c>
      <c r="N5" s="293"/>
    </row>
    <row r="6" spans="1:14" ht="15" customHeight="1" x14ac:dyDescent="0.2">
      <c r="A6" s="301" t="s">
        <v>336</v>
      </c>
      <c r="B6" s="293" t="s">
        <v>1359</v>
      </c>
      <c r="C6" s="160">
        <v>-4</v>
      </c>
      <c r="D6" s="160">
        <v>68</v>
      </c>
      <c r="E6" s="299">
        <v>30</v>
      </c>
      <c r="F6" s="160">
        <v>7.5</v>
      </c>
      <c r="G6" s="293"/>
      <c r="H6" s="301" t="s">
        <v>769</v>
      </c>
      <c r="I6" s="293" t="s">
        <v>1358</v>
      </c>
      <c r="J6" s="160">
        <v>-8</v>
      </c>
      <c r="K6" s="160">
        <v>64</v>
      </c>
      <c r="L6" s="300"/>
      <c r="M6" s="160"/>
      <c r="N6" s="293"/>
    </row>
    <row r="7" spans="1:14" ht="15" customHeight="1" x14ac:dyDescent="0.2">
      <c r="A7" s="301" t="s">
        <v>336</v>
      </c>
      <c r="B7" s="293" t="s">
        <v>1360</v>
      </c>
      <c r="C7" s="160">
        <v>-4</v>
      </c>
      <c r="D7" s="160">
        <v>68</v>
      </c>
      <c r="E7" s="299">
        <v>30</v>
      </c>
      <c r="F7" s="160">
        <v>7.5</v>
      </c>
      <c r="G7" s="293"/>
      <c r="H7" s="298">
        <v>3</v>
      </c>
      <c r="I7" s="293" t="s">
        <v>351</v>
      </c>
      <c r="J7" s="160">
        <v>-8</v>
      </c>
      <c r="K7" s="160">
        <v>64</v>
      </c>
      <c r="L7" s="300">
        <v>40</v>
      </c>
      <c r="M7" s="160">
        <v>8</v>
      </c>
      <c r="N7" s="293"/>
    </row>
    <row r="8" spans="1:14" ht="15" customHeight="1" x14ac:dyDescent="0.2">
      <c r="A8" s="301" t="s">
        <v>678</v>
      </c>
      <c r="B8" s="293" t="s">
        <v>1361</v>
      </c>
      <c r="C8" s="160">
        <v>-3</v>
      </c>
      <c r="D8" s="160">
        <v>69</v>
      </c>
      <c r="E8" s="299"/>
      <c r="F8" s="160">
        <v>5.5</v>
      </c>
      <c r="G8" s="293"/>
      <c r="H8" s="301" t="s">
        <v>769</v>
      </c>
      <c r="I8" s="293" t="s">
        <v>1359</v>
      </c>
      <c r="J8" s="160">
        <v>-8</v>
      </c>
      <c r="K8" s="160">
        <v>64</v>
      </c>
      <c r="L8" s="300"/>
      <c r="M8" s="160"/>
      <c r="N8" s="293"/>
    </row>
    <row r="9" spans="1:14" ht="15" customHeight="1" x14ac:dyDescent="0.2">
      <c r="A9" s="301" t="s">
        <v>678</v>
      </c>
      <c r="B9" s="293" t="s">
        <v>350</v>
      </c>
      <c r="C9" s="160">
        <v>-3</v>
      </c>
      <c r="D9" s="160">
        <v>69</v>
      </c>
      <c r="E9" s="299"/>
      <c r="F9" s="160">
        <v>5.5</v>
      </c>
      <c r="G9" s="293"/>
      <c r="H9" s="298">
        <v>4</v>
      </c>
      <c r="I9" s="293" t="s">
        <v>1362</v>
      </c>
      <c r="J9" s="160">
        <v>-7</v>
      </c>
      <c r="K9" s="160">
        <v>65</v>
      </c>
      <c r="L9" s="300">
        <v>20</v>
      </c>
      <c r="M9" s="160">
        <v>7</v>
      </c>
      <c r="N9" s="293"/>
    </row>
    <row r="10" spans="1:14" ht="15" customHeight="1" x14ac:dyDescent="0.2">
      <c r="A10" s="301" t="s">
        <v>769</v>
      </c>
      <c r="B10" s="293" t="s">
        <v>351</v>
      </c>
      <c r="C10" s="160">
        <v>-1</v>
      </c>
      <c r="D10" s="160">
        <v>71</v>
      </c>
      <c r="E10" s="299"/>
      <c r="F10" s="160"/>
      <c r="G10" s="293"/>
      <c r="H10" s="301" t="s">
        <v>678</v>
      </c>
      <c r="I10" s="293" t="s">
        <v>1363</v>
      </c>
      <c r="J10" s="160">
        <v>-6</v>
      </c>
      <c r="K10" s="160">
        <v>66</v>
      </c>
      <c r="L10" s="300"/>
      <c r="M10" s="160">
        <v>5.5</v>
      </c>
      <c r="N10" s="293"/>
    </row>
    <row r="11" spans="1:14" ht="15" customHeight="1" x14ac:dyDescent="0.2">
      <c r="A11" s="301" t="s">
        <v>769</v>
      </c>
      <c r="B11" s="293" t="s">
        <v>858</v>
      </c>
      <c r="C11" s="160">
        <v>-1</v>
      </c>
      <c r="D11" s="160">
        <v>71</v>
      </c>
      <c r="E11" s="299"/>
      <c r="F11" s="160"/>
      <c r="G11" s="293"/>
      <c r="H11" s="301" t="s">
        <v>678</v>
      </c>
      <c r="I11" s="293" t="s">
        <v>1364</v>
      </c>
      <c r="J11" s="160">
        <v>-6</v>
      </c>
      <c r="K11" s="160">
        <v>66</v>
      </c>
      <c r="L11" s="300"/>
      <c r="M11" s="160">
        <v>5.5</v>
      </c>
      <c r="N11" s="293"/>
    </row>
    <row r="12" spans="1:14" ht="15" customHeight="1" x14ac:dyDescent="0.2">
      <c r="A12" s="298">
        <v>7</v>
      </c>
      <c r="B12" s="293" t="s">
        <v>1365</v>
      </c>
      <c r="C12" s="160">
        <v>-1</v>
      </c>
      <c r="D12" s="160">
        <v>71</v>
      </c>
      <c r="E12" s="299"/>
      <c r="F12" s="160">
        <v>4</v>
      </c>
      <c r="G12" s="293"/>
      <c r="H12" s="301" t="s">
        <v>769</v>
      </c>
      <c r="I12" s="293" t="s">
        <v>350</v>
      </c>
      <c r="J12" s="160">
        <v>-5</v>
      </c>
      <c r="K12" s="160">
        <v>67</v>
      </c>
      <c r="L12" s="300"/>
      <c r="M12" s="160"/>
      <c r="N12" s="293"/>
    </row>
    <row r="13" spans="1:14" ht="15" customHeight="1" x14ac:dyDescent="0.2">
      <c r="A13" s="298">
        <v>8</v>
      </c>
      <c r="B13" s="293" t="s">
        <v>1366</v>
      </c>
      <c r="C13" s="302" t="s">
        <v>340</v>
      </c>
      <c r="D13" s="160">
        <v>72</v>
      </c>
      <c r="E13" s="299"/>
      <c r="F13" s="160">
        <v>3</v>
      </c>
      <c r="G13" s="293"/>
      <c r="H13" s="298">
        <v>7</v>
      </c>
      <c r="I13" s="293" t="s">
        <v>1367</v>
      </c>
      <c r="J13" s="160">
        <v>-5</v>
      </c>
      <c r="K13" s="160">
        <v>67</v>
      </c>
      <c r="L13" s="300"/>
      <c r="M13" s="160">
        <v>4</v>
      </c>
      <c r="N13" s="293"/>
    </row>
    <row r="14" spans="1:14" ht="15" customHeight="1" x14ac:dyDescent="0.2">
      <c r="A14" s="301" t="s">
        <v>769</v>
      </c>
      <c r="B14" s="293" t="s">
        <v>1362</v>
      </c>
      <c r="C14" s="302" t="s">
        <v>340</v>
      </c>
      <c r="D14" s="160">
        <v>72</v>
      </c>
      <c r="E14" s="299"/>
      <c r="F14" s="160"/>
      <c r="G14" s="293"/>
      <c r="H14" s="301" t="s">
        <v>769</v>
      </c>
      <c r="I14" s="293" t="s">
        <v>1360</v>
      </c>
      <c r="J14" s="160">
        <v>-5</v>
      </c>
      <c r="K14" s="160">
        <v>67</v>
      </c>
      <c r="L14" s="300"/>
      <c r="M14" s="160"/>
      <c r="N14" s="293"/>
    </row>
    <row r="15" spans="1:14" ht="15" customHeight="1" x14ac:dyDescent="0.2">
      <c r="A15" s="301" t="s">
        <v>769</v>
      </c>
      <c r="B15" s="293" t="s">
        <v>1363</v>
      </c>
      <c r="C15" s="160">
        <v>1</v>
      </c>
      <c r="D15" s="160">
        <v>73</v>
      </c>
      <c r="E15" s="299"/>
      <c r="F15" s="160"/>
      <c r="G15" s="293"/>
      <c r="H15" s="301" t="s">
        <v>769</v>
      </c>
      <c r="I15" s="293" t="s">
        <v>1366</v>
      </c>
      <c r="J15" s="160">
        <v>-4</v>
      </c>
      <c r="K15" s="160">
        <v>68</v>
      </c>
      <c r="L15" s="300"/>
      <c r="M15" s="160"/>
      <c r="N15" s="293"/>
    </row>
    <row r="16" spans="1:14" ht="15" customHeight="1" x14ac:dyDescent="0.2">
      <c r="A16" s="301" t="s">
        <v>769</v>
      </c>
      <c r="B16" s="293" t="s">
        <v>1367</v>
      </c>
      <c r="C16" s="160">
        <v>1</v>
      </c>
      <c r="D16" s="160">
        <v>73</v>
      </c>
      <c r="E16" s="299"/>
      <c r="F16" s="160"/>
      <c r="G16" s="293"/>
      <c r="H16" s="298">
        <v>8</v>
      </c>
      <c r="I16" s="293" t="s">
        <v>1368</v>
      </c>
      <c r="J16" s="160">
        <v>-4</v>
      </c>
      <c r="K16" s="160">
        <v>68</v>
      </c>
      <c r="L16" s="300"/>
      <c r="M16" s="160">
        <v>3</v>
      </c>
      <c r="N16" s="293"/>
    </row>
    <row r="17" spans="1:14" ht="15" customHeight="1" x14ac:dyDescent="0.2">
      <c r="A17" s="298">
        <v>9</v>
      </c>
      <c r="B17" s="293" t="s">
        <v>1369</v>
      </c>
      <c r="C17" s="160">
        <v>3</v>
      </c>
      <c r="D17" s="160">
        <v>75</v>
      </c>
      <c r="E17" s="299"/>
      <c r="F17" s="160">
        <v>2</v>
      </c>
      <c r="G17" s="293"/>
      <c r="H17" s="301" t="s">
        <v>769</v>
      </c>
      <c r="I17" s="293" t="s">
        <v>1365</v>
      </c>
      <c r="J17" s="160">
        <v>-4</v>
      </c>
      <c r="K17" s="160">
        <v>68</v>
      </c>
      <c r="L17" s="300"/>
      <c r="M17" s="160"/>
      <c r="N17" s="293"/>
    </row>
    <row r="18" spans="1:14" ht="15" customHeight="1" x14ac:dyDescent="0.2">
      <c r="A18" s="301" t="s">
        <v>769</v>
      </c>
      <c r="B18" s="293" t="s">
        <v>1364</v>
      </c>
      <c r="C18" s="160">
        <v>3</v>
      </c>
      <c r="D18" s="160">
        <v>75</v>
      </c>
      <c r="E18" s="299"/>
      <c r="F18" s="160"/>
      <c r="G18" s="293"/>
      <c r="H18" s="301" t="s">
        <v>769</v>
      </c>
      <c r="I18" s="293" t="s">
        <v>1361</v>
      </c>
      <c r="J18" s="160">
        <v>-3</v>
      </c>
      <c r="K18" s="160">
        <v>69</v>
      </c>
      <c r="L18" s="300"/>
      <c r="M18" s="160"/>
      <c r="N18" s="293"/>
    </row>
    <row r="19" spans="1:14" ht="15" customHeight="1" x14ac:dyDescent="0.2">
      <c r="A19" s="301" t="s">
        <v>769</v>
      </c>
      <c r="B19" s="293" t="s">
        <v>1368</v>
      </c>
      <c r="C19" s="160">
        <v>4</v>
      </c>
      <c r="D19" s="160">
        <v>76</v>
      </c>
      <c r="E19" s="299"/>
      <c r="F19" s="160"/>
      <c r="G19" s="293"/>
      <c r="H19" s="298">
        <v>9</v>
      </c>
      <c r="I19" s="293" t="s">
        <v>501</v>
      </c>
      <c r="J19" s="160">
        <v>-1</v>
      </c>
      <c r="K19" s="160">
        <v>71</v>
      </c>
      <c r="L19" s="300"/>
      <c r="M19" s="160">
        <v>2</v>
      </c>
      <c r="N19" s="293"/>
    </row>
    <row r="20" spans="1:14" ht="15" customHeight="1" x14ac:dyDescent="0.2">
      <c r="A20" s="301" t="s">
        <v>769</v>
      </c>
      <c r="B20" s="293" t="s">
        <v>501</v>
      </c>
      <c r="C20" s="160">
        <v>6</v>
      </c>
      <c r="D20" s="160">
        <v>78</v>
      </c>
      <c r="E20" s="299"/>
      <c r="F20" s="160"/>
      <c r="G20" s="293"/>
      <c r="H20" s="301" t="s">
        <v>769</v>
      </c>
      <c r="I20" s="293" t="s">
        <v>1369</v>
      </c>
      <c r="J20" s="302" t="s">
        <v>340</v>
      </c>
      <c r="K20" s="160">
        <v>72</v>
      </c>
      <c r="L20" s="300"/>
      <c r="M20" s="160"/>
      <c r="N20" s="293"/>
    </row>
    <row r="21" spans="1:14" ht="15" customHeight="1" x14ac:dyDescent="0.2">
      <c r="A21" s="298"/>
      <c r="B21" s="293"/>
      <c r="C21" s="160"/>
      <c r="D21" s="160"/>
      <c r="E21" s="303"/>
      <c r="F21" s="160"/>
      <c r="G21" s="293"/>
      <c r="H21" s="298"/>
      <c r="I21" s="293"/>
      <c r="J21" s="160"/>
      <c r="K21" s="160"/>
      <c r="L21" s="300"/>
      <c r="M21" s="160"/>
      <c r="N21" s="293"/>
    </row>
    <row r="22" spans="1:14" ht="15" customHeight="1" x14ac:dyDescent="0.25">
      <c r="A22" s="292" t="s">
        <v>354</v>
      </c>
      <c r="B22" s="293"/>
      <c r="C22" s="293"/>
      <c r="D22" s="293"/>
      <c r="E22" s="293"/>
      <c r="F22" s="293"/>
      <c r="G22" s="293"/>
      <c r="H22" s="292" t="s">
        <v>354</v>
      </c>
      <c r="I22" s="293"/>
      <c r="J22" s="293"/>
      <c r="K22" s="293"/>
      <c r="L22" s="293"/>
      <c r="M22" s="293"/>
      <c r="N22" s="293"/>
    </row>
    <row r="23" spans="1:14" ht="15" customHeight="1" x14ac:dyDescent="0.25">
      <c r="A23" s="294" t="s">
        <v>333</v>
      </c>
      <c r="B23" s="292" t="s">
        <v>832</v>
      </c>
      <c r="C23" s="295" t="s">
        <v>583</v>
      </c>
      <c r="D23" s="295" t="s">
        <v>584</v>
      </c>
      <c r="E23" s="296" t="s">
        <v>334</v>
      </c>
      <c r="F23" s="295" t="s">
        <v>58</v>
      </c>
      <c r="G23" s="293"/>
      <c r="H23" s="294" t="s">
        <v>333</v>
      </c>
      <c r="I23" s="292" t="s">
        <v>832</v>
      </c>
      <c r="J23" s="295" t="s">
        <v>698</v>
      </c>
      <c r="K23" s="295" t="s">
        <v>699</v>
      </c>
      <c r="L23" s="297" t="s">
        <v>334</v>
      </c>
      <c r="M23" s="295" t="s">
        <v>58</v>
      </c>
      <c r="N23" s="293"/>
    </row>
    <row r="24" spans="1:14" ht="15" customHeight="1" x14ac:dyDescent="0.2">
      <c r="A24" s="298">
        <v>1</v>
      </c>
      <c r="B24" s="293" t="s">
        <v>1019</v>
      </c>
      <c r="C24" s="160">
        <v>-3</v>
      </c>
      <c r="D24" s="160">
        <v>69</v>
      </c>
      <c r="E24" s="299">
        <v>85</v>
      </c>
      <c r="F24" s="160">
        <v>10</v>
      </c>
      <c r="G24" s="293"/>
      <c r="H24" s="298">
        <v>1</v>
      </c>
      <c r="I24" s="293" t="s">
        <v>1370</v>
      </c>
      <c r="J24" s="160">
        <v>-16</v>
      </c>
      <c r="K24" s="160">
        <v>56</v>
      </c>
      <c r="L24" s="300">
        <v>85</v>
      </c>
      <c r="M24" s="160">
        <v>10</v>
      </c>
      <c r="N24" s="293"/>
    </row>
    <row r="25" spans="1:14" ht="15" customHeight="1" x14ac:dyDescent="0.2">
      <c r="A25" s="301" t="s">
        <v>769</v>
      </c>
      <c r="B25" s="293" t="s">
        <v>1370</v>
      </c>
      <c r="C25" s="160">
        <v>-2</v>
      </c>
      <c r="D25" s="160">
        <v>70</v>
      </c>
      <c r="E25" s="299"/>
      <c r="F25" s="160"/>
      <c r="G25" s="293"/>
      <c r="H25" s="301" t="s">
        <v>769</v>
      </c>
      <c r="I25" s="293" t="s">
        <v>1019</v>
      </c>
      <c r="J25" s="160">
        <v>-16</v>
      </c>
      <c r="K25" s="160">
        <v>56</v>
      </c>
      <c r="L25" s="300"/>
      <c r="M25" s="160"/>
      <c r="N25" s="293"/>
    </row>
    <row r="26" spans="1:14" ht="15" customHeight="1" x14ac:dyDescent="0.2">
      <c r="A26" s="298">
        <v>2</v>
      </c>
      <c r="B26" s="293" t="s">
        <v>1371</v>
      </c>
      <c r="C26" s="160">
        <v>-1</v>
      </c>
      <c r="D26" s="160">
        <v>71</v>
      </c>
      <c r="E26" s="299">
        <v>60</v>
      </c>
      <c r="F26" s="160">
        <v>9</v>
      </c>
      <c r="G26" s="293"/>
      <c r="H26" s="298">
        <v>2</v>
      </c>
      <c r="I26" s="293" t="s">
        <v>1372</v>
      </c>
      <c r="J26" s="160">
        <v>-13</v>
      </c>
      <c r="K26" s="160">
        <v>59</v>
      </c>
      <c r="L26" s="300">
        <v>60</v>
      </c>
      <c r="M26" s="160">
        <v>9</v>
      </c>
      <c r="N26" s="293"/>
    </row>
    <row r="27" spans="1:14" ht="15" customHeight="1" x14ac:dyDescent="0.2">
      <c r="A27" s="301" t="s">
        <v>336</v>
      </c>
      <c r="B27" s="293" t="s">
        <v>1373</v>
      </c>
      <c r="C27" s="160">
        <v>1</v>
      </c>
      <c r="D27" s="160">
        <v>73</v>
      </c>
      <c r="E27" s="299">
        <v>30</v>
      </c>
      <c r="F27" s="160">
        <v>7.5</v>
      </c>
      <c r="G27" s="293"/>
      <c r="H27" s="301" t="s">
        <v>769</v>
      </c>
      <c r="I27" s="293" t="s">
        <v>1373</v>
      </c>
      <c r="J27" s="160">
        <v>-11</v>
      </c>
      <c r="K27" s="160">
        <v>61</v>
      </c>
      <c r="L27" s="300"/>
      <c r="M27" s="160"/>
      <c r="N27" s="293"/>
    </row>
    <row r="28" spans="1:14" ht="15" customHeight="1" x14ac:dyDescent="0.2">
      <c r="A28" s="301" t="s">
        <v>336</v>
      </c>
      <c r="B28" s="293" t="s">
        <v>1374</v>
      </c>
      <c r="C28" s="160">
        <v>1</v>
      </c>
      <c r="D28" s="160">
        <v>73</v>
      </c>
      <c r="E28" s="299">
        <v>30</v>
      </c>
      <c r="F28" s="160">
        <v>7.5</v>
      </c>
      <c r="G28" s="293"/>
      <c r="H28" s="301" t="s">
        <v>769</v>
      </c>
      <c r="I28" s="293" t="s">
        <v>1374</v>
      </c>
      <c r="J28" s="160">
        <v>-11</v>
      </c>
      <c r="K28" s="160">
        <v>61</v>
      </c>
      <c r="L28" s="300"/>
      <c r="M28" s="160"/>
      <c r="N28" s="293"/>
    </row>
    <row r="29" spans="1:14" ht="15" customHeight="1" x14ac:dyDescent="0.2">
      <c r="A29" s="301" t="s">
        <v>769</v>
      </c>
      <c r="B29" s="293" t="s">
        <v>1372</v>
      </c>
      <c r="C29" s="160">
        <v>2</v>
      </c>
      <c r="D29" s="160">
        <v>74</v>
      </c>
      <c r="E29" s="299"/>
      <c r="F29" s="160"/>
      <c r="G29" s="293"/>
      <c r="H29" s="298">
        <v>3</v>
      </c>
      <c r="I29" s="293" t="s">
        <v>1375</v>
      </c>
      <c r="J29" s="160">
        <v>-9</v>
      </c>
      <c r="K29" s="160">
        <v>63</v>
      </c>
      <c r="L29" s="300">
        <v>40</v>
      </c>
      <c r="M29" s="160">
        <v>8</v>
      </c>
      <c r="N29" s="293"/>
    </row>
    <row r="30" spans="1:14" ht="15" customHeight="1" x14ac:dyDescent="0.2">
      <c r="A30" s="301" t="s">
        <v>769</v>
      </c>
      <c r="B30" s="293" t="s">
        <v>1376</v>
      </c>
      <c r="C30" s="160">
        <v>2</v>
      </c>
      <c r="D30" s="160">
        <v>74</v>
      </c>
      <c r="E30" s="299"/>
      <c r="F30" s="160"/>
      <c r="G30" s="293"/>
      <c r="H30" s="301" t="s">
        <v>769</v>
      </c>
      <c r="I30" s="293" t="s">
        <v>1371</v>
      </c>
      <c r="J30" s="160">
        <v>-9</v>
      </c>
      <c r="K30" s="160">
        <v>63</v>
      </c>
      <c r="L30" s="300"/>
      <c r="M30" s="160"/>
      <c r="N30" s="293"/>
    </row>
    <row r="31" spans="1:14" ht="15" customHeight="1" x14ac:dyDescent="0.2">
      <c r="A31" s="301" t="s">
        <v>769</v>
      </c>
      <c r="B31" s="293" t="s">
        <v>1018</v>
      </c>
      <c r="C31" s="160">
        <v>2</v>
      </c>
      <c r="D31" s="160">
        <v>74</v>
      </c>
      <c r="E31" s="299"/>
      <c r="F31" s="160"/>
      <c r="G31" s="293"/>
      <c r="H31" s="301" t="s">
        <v>338</v>
      </c>
      <c r="I31" s="293" t="s">
        <v>1376</v>
      </c>
      <c r="J31" s="160">
        <v>-7</v>
      </c>
      <c r="K31" s="160">
        <v>65</v>
      </c>
      <c r="L31" s="300">
        <v>10</v>
      </c>
      <c r="M31" s="160">
        <v>6.5</v>
      </c>
      <c r="N31" s="293"/>
    </row>
    <row r="32" spans="1:14" ht="15" customHeight="1" x14ac:dyDescent="0.2">
      <c r="A32" s="301" t="s">
        <v>769</v>
      </c>
      <c r="B32" s="293" t="s">
        <v>1375</v>
      </c>
      <c r="C32" s="160">
        <v>3</v>
      </c>
      <c r="D32" s="160">
        <v>75</v>
      </c>
      <c r="E32" s="299"/>
      <c r="F32" s="160"/>
      <c r="G32" s="293"/>
      <c r="H32" s="301" t="s">
        <v>338</v>
      </c>
      <c r="I32" s="293" t="s">
        <v>1018</v>
      </c>
      <c r="J32" s="160">
        <v>-7</v>
      </c>
      <c r="K32" s="160">
        <v>65</v>
      </c>
      <c r="L32" s="300">
        <v>10</v>
      </c>
      <c r="M32" s="160">
        <v>6.5</v>
      </c>
      <c r="N32" s="293"/>
    </row>
    <row r="33" spans="1:14" ht="15" customHeight="1" x14ac:dyDescent="0.2">
      <c r="A33" s="301" t="s">
        <v>357</v>
      </c>
      <c r="B33" s="293" t="s">
        <v>1377</v>
      </c>
      <c r="C33" s="160">
        <v>3</v>
      </c>
      <c r="D33" s="160">
        <v>75</v>
      </c>
      <c r="E33" s="299"/>
      <c r="F33" s="160">
        <v>6</v>
      </c>
      <c r="G33" s="293"/>
      <c r="H33" s="301" t="s">
        <v>662</v>
      </c>
      <c r="I33" s="293" t="s">
        <v>1378</v>
      </c>
      <c r="J33" s="160">
        <v>-6</v>
      </c>
      <c r="K33" s="160">
        <v>66</v>
      </c>
      <c r="L33" s="300"/>
      <c r="M33" s="160">
        <v>4</v>
      </c>
      <c r="N33" s="293"/>
    </row>
    <row r="34" spans="1:14" ht="15" customHeight="1" x14ac:dyDescent="0.2">
      <c r="A34" s="301" t="s">
        <v>358</v>
      </c>
      <c r="B34" s="293" t="s">
        <v>1379</v>
      </c>
      <c r="C34" s="160">
        <v>4</v>
      </c>
      <c r="D34" s="160">
        <v>76</v>
      </c>
      <c r="E34" s="299"/>
      <c r="F34" s="160">
        <v>5</v>
      </c>
      <c r="G34" s="293"/>
      <c r="H34" s="301" t="s">
        <v>662</v>
      </c>
      <c r="I34" s="293" t="s">
        <v>1380</v>
      </c>
      <c r="J34" s="160">
        <v>-6</v>
      </c>
      <c r="K34" s="160">
        <v>66</v>
      </c>
      <c r="L34" s="300"/>
      <c r="M34" s="160">
        <v>4</v>
      </c>
      <c r="N34" s="293"/>
    </row>
    <row r="35" spans="1:14" ht="15" customHeight="1" x14ac:dyDescent="0.2">
      <c r="A35" s="301" t="s">
        <v>769</v>
      </c>
      <c r="B35" s="293" t="s">
        <v>1378</v>
      </c>
      <c r="C35" s="160">
        <v>5</v>
      </c>
      <c r="D35" s="160">
        <v>77</v>
      </c>
      <c r="E35" s="299"/>
      <c r="F35" s="160"/>
      <c r="G35" s="293"/>
      <c r="H35" s="301" t="s">
        <v>662</v>
      </c>
      <c r="I35" s="293" t="s">
        <v>1306</v>
      </c>
      <c r="J35" s="160">
        <v>-6</v>
      </c>
      <c r="K35" s="160">
        <v>66</v>
      </c>
      <c r="L35" s="300"/>
      <c r="M35" s="160">
        <v>4</v>
      </c>
      <c r="N35" s="293"/>
    </row>
    <row r="36" spans="1:14" ht="15" customHeight="1" x14ac:dyDescent="0.2">
      <c r="A36" s="301" t="s">
        <v>769</v>
      </c>
      <c r="B36" s="293" t="s">
        <v>1306</v>
      </c>
      <c r="C36" s="160">
        <v>5</v>
      </c>
      <c r="D36" s="160">
        <v>77</v>
      </c>
      <c r="E36" s="299"/>
      <c r="F36" s="160"/>
      <c r="G36" s="293"/>
      <c r="H36" s="301" t="s">
        <v>769</v>
      </c>
      <c r="I36" s="293" t="s">
        <v>1379</v>
      </c>
      <c r="J36" s="160">
        <v>-6</v>
      </c>
      <c r="K36" s="160">
        <v>66</v>
      </c>
      <c r="L36" s="300"/>
      <c r="M36" s="160"/>
      <c r="N36" s="293"/>
    </row>
    <row r="37" spans="1:14" ht="15" customHeight="1" x14ac:dyDescent="0.2">
      <c r="A37" s="301" t="s">
        <v>335</v>
      </c>
      <c r="B37" s="293" t="s">
        <v>1381</v>
      </c>
      <c r="C37" s="160">
        <v>6</v>
      </c>
      <c r="D37" s="160">
        <v>78</v>
      </c>
      <c r="E37" s="299"/>
      <c r="F37" s="160">
        <v>3.5</v>
      </c>
      <c r="G37" s="293"/>
      <c r="H37" s="301" t="s">
        <v>769</v>
      </c>
      <c r="I37" s="293" t="s">
        <v>1377</v>
      </c>
      <c r="J37" s="160">
        <v>-6</v>
      </c>
      <c r="K37" s="160">
        <v>66</v>
      </c>
      <c r="L37" s="300"/>
      <c r="M37" s="160"/>
      <c r="N37" s="293"/>
    </row>
    <row r="38" spans="1:14" ht="15" customHeight="1" x14ac:dyDescent="0.2">
      <c r="A38" s="301" t="s">
        <v>769</v>
      </c>
      <c r="B38" s="293" t="s">
        <v>1380</v>
      </c>
      <c r="C38" s="160">
        <v>6</v>
      </c>
      <c r="D38" s="160">
        <v>78</v>
      </c>
      <c r="E38" s="299"/>
      <c r="F38" s="160"/>
      <c r="G38" s="293"/>
      <c r="H38" s="301" t="s">
        <v>769</v>
      </c>
      <c r="I38" s="293" t="s">
        <v>1381</v>
      </c>
      <c r="J38" s="160">
        <v>-5</v>
      </c>
      <c r="K38" s="160">
        <v>67</v>
      </c>
      <c r="L38" s="300"/>
      <c r="M38" s="160"/>
      <c r="N38" s="293"/>
    </row>
    <row r="39" spans="1:14" ht="15" customHeight="1" x14ac:dyDescent="0.2">
      <c r="A39" s="301" t="s">
        <v>335</v>
      </c>
      <c r="B39" s="293" t="s">
        <v>1382</v>
      </c>
      <c r="C39" s="160">
        <v>6</v>
      </c>
      <c r="D39" s="160">
        <v>78</v>
      </c>
      <c r="E39" s="299"/>
      <c r="F39" s="160">
        <v>3.5</v>
      </c>
      <c r="G39" s="293"/>
      <c r="H39" s="301" t="s">
        <v>769</v>
      </c>
      <c r="I39" s="293" t="s">
        <v>1382</v>
      </c>
      <c r="J39" s="160">
        <v>-5</v>
      </c>
      <c r="K39" s="160">
        <v>67</v>
      </c>
      <c r="L39" s="300"/>
      <c r="M39" s="160"/>
      <c r="N39" s="293"/>
    </row>
    <row r="40" spans="1:14" ht="15" customHeight="1" x14ac:dyDescent="0.2">
      <c r="A40" s="301" t="s">
        <v>541</v>
      </c>
      <c r="B40" s="293" t="s">
        <v>1383</v>
      </c>
      <c r="C40" s="160">
        <v>7</v>
      </c>
      <c r="D40" s="160">
        <v>79</v>
      </c>
      <c r="E40" s="299"/>
      <c r="F40" s="160">
        <v>2</v>
      </c>
      <c r="G40" s="293"/>
      <c r="H40" s="301" t="s">
        <v>769</v>
      </c>
      <c r="I40" s="293" t="s">
        <v>1383</v>
      </c>
      <c r="J40" s="160">
        <v>-3</v>
      </c>
      <c r="K40" s="160">
        <v>69</v>
      </c>
      <c r="L40" s="300"/>
      <c r="M40" s="160"/>
      <c r="N40" s="293"/>
    </row>
    <row r="41" spans="1:14" ht="15" customHeight="1" x14ac:dyDescent="0.2">
      <c r="A41" s="301" t="s">
        <v>769</v>
      </c>
      <c r="B41" s="293" t="s">
        <v>355</v>
      </c>
      <c r="C41" s="160">
        <v>8</v>
      </c>
      <c r="D41" s="160">
        <v>80</v>
      </c>
      <c r="E41" s="299"/>
      <c r="F41" s="160"/>
      <c r="G41" s="293"/>
      <c r="H41" s="301" t="s">
        <v>541</v>
      </c>
      <c r="I41" s="293" t="s">
        <v>355</v>
      </c>
      <c r="J41" s="160">
        <v>-3</v>
      </c>
      <c r="K41" s="160">
        <v>69</v>
      </c>
      <c r="L41" s="300"/>
      <c r="M41" s="160">
        <v>2</v>
      </c>
      <c r="N41" s="293"/>
    </row>
    <row r="42" spans="1:14" ht="15" customHeight="1" x14ac:dyDescent="0.2">
      <c r="A42" s="301" t="s">
        <v>508</v>
      </c>
      <c r="B42" s="293" t="s">
        <v>1384</v>
      </c>
      <c r="C42" s="160">
        <v>10</v>
      </c>
      <c r="D42" s="160">
        <v>82</v>
      </c>
      <c r="E42" s="299"/>
      <c r="F42" s="160">
        <v>1</v>
      </c>
      <c r="G42" s="293"/>
      <c r="H42" s="301" t="s">
        <v>769</v>
      </c>
      <c r="I42" s="293" t="s">
        <v>1384</v>
      </c>
      <c r="J42" s="160">
        <v>-2</v>
      </c>
      <c r="K42" s="160">
        <v>70</v>
      </c>
      <c r="L42" s="300"/>
      <c r="M42" s="160"/>
      <c r="N42" s="293"/>
    </row>
    <row r="43" spans="1:14" ht="15" customHeight="1" x14ac:dyDescent="0.2">
      <c r="A43" s="298"/>
      <c r="B43" s="293"/>
      <c r="C43" s="160"/>
      <c r="D43" s="160"/>
      <c r="E43" s="303"/>
      <c r="F43" s="160"/>
      <c r="G43" s="293"/>
      <c r="H43" s="298"/>
      <c r="I43" s="293"/>
      <c r="J43" s="160"/>
      <c r="K43" s="160"/>
      <c r="L43" s="300"/>
      <c r="M43" s="160"/>
      <c r="N43" s="293"/>
    </row>
    <row r="44" spans="1:14" ht="15" customHeight="1" x14ac:dyDescent="0.25">
      <c r="A44" s="292" t="s">
        <v>360</v>
      </c>
      <c r="B44" s="293"/>
      <c r="C44" s="293"/>
      <c r="D44" s="293"/>
      <c r="E44" s="293"/>
      <c r="F44" s="293"/>
      <c r="G44" s="293"/>
      <c r="H44" s="292" t="s">
        <v>360</v>
      </c>
      <c r="I44" s="293"/>
      <c r="J44" s="293"/>
      <c r="K44" s="293"/>
      <c r="L44" s="293"/>
      <c r="M44" s="293"/>
      <c r="N44" s="293"/>
    </row>
    <row r="45" spans="1:14" ht="15" customHeight="1" x14ac:dyDescent="0.25">
      <c r="A45" s="294" t="s">
        <v>333</v>
      </c>
      <c r="B45" s="292" t="s">
        <v>832</v>
      </c>
      <c r="C45" s="295" t="s">
        <v>583</v>
      </c>
      <c r="D45" s="295" t="s">
        <v>584</v>
      </c>
      <c r="E45" s="296" t="s">
        <v>334</v>
      </c>
      <c r="F45" s="295" t="s">
        <v>58</v>
      </c>
      <c r="G45" s="293"/>
      <c r="H45" s="294" t="s">
        <v>333</v>
      </c>
      <c r="I45" s="292" t="s">
        <v>832</v>
      </c>
      <c r="J45" s="295" t="s">
        <v>698</v>
      </c>
      <c r="K45" s="295" t="s">
        <v>699</v>
      </c>
      <c r="L45" s="297" t="s">
        <v>334</v>
      </c>
      <c r="M45" s="295" t="s">
        <v>58</v>
      </c>
      <c r="N45" s="293"/>
    </row>
    <row r="46" spans="1:14" ht="15" customHeight="1" x14ac:dyDescent="0.2">
      <c r="A46" s="298">
        <v>1</v>
      </c>
      <c r="B46" s="293" t="s">
        <v>1015</v>
      </c>
      <c r="C46" s="160">
        <v>2</v>
      </c>
      <c r="D46" s="160">
        <v>74</v>
      </c>
      <c r="E46" s="299">
        <v>85</v>
      </c>
      <c r="F46" s="160">
        <v>10</v>
      </c>
      <c r="G46" s="293"/>
      <c r="H46" s="298">
        <v>1</v>
      </c>
      <c r="I46" s="293" t="s">
        <v>1036</v>
      </c>
      <c r="J46" s="160">
        <v>-13</v>
      </c>
      <c r="K46" s="160">
        <v>59</v>
      </c>
      <c r="L46" s="300">
        <v>85</v>
      </c>
      <c r="M46" s="160">
        <v>10</v>
      </c>
      <c r="N46" s="293"/>
    </row>
    <row r="47" spans="1:14" ht="15" customHeight="1" x14ac:dyDescent="0.2">
      <c r="A47" s="298">
        <v>2</v>
      </c>
      <c r="B47" s="293" t="s">
        <v>1385</v>
      </c>
      <c r="C47" s="160">
        <v>3</v>
      </c>
      <c r="D47" s="160">
        <v>75</v>
      </c>
      <c r="E47" s="299">
        <v>60</v>
      </c>
      <c r="F47" s="160">
        <v>9</v>
      </c>
      <c r="G47" s="293"/>
      <c r="H47" s="301" t="s">
        <v>769</v>
      </c>
      <c r="I47" s="293" t="s">
        <v>1015</v>
      </c>
      <c r="J47" s="160">
        <v>-13</v>
      </c>
      <c r="K47" s="160">
        <v>59</v>
      </c>
      <c r="L47" s="300"/>
      <c r="M47" s="160"/>
      <c r="N47" s="293"/>
    </row>
    <row r="48" spans="1:14" ht="15" customHeight="1" x14ac:dyDescent="0.2">
      <c r="A48" s="301" t="s">
        <v>769</v>
      </c>
      <c r="B48" s="293" t="s">
        <v>1386</v>
      </c>
      <c r="C48" s="160">
        <v>4</v>
      </c>
      <c r="D48" s="160">
        <v>76</v>
      </c>
      <c r="E48" s="299"/>
      <c r="F48" s="160"/>
      <c r="G48" s="293"/>
      <c r="H48" s="301" t="s">
        <v>337</v>
      </c>
      <c r="I48" s="293" t="s">
        <v>1030</v>
      </c>
      <c r="J48" s="160">
        <v>-11</v>
      </c>
      <c r="K48" s="160">
        <v>61</v>
      </c>
      <c r="L48" s="300">
        <v>40</v>
      </c>
      <c r="M48" s="160">
        <v>8</v>
      </c>
      <c r="N48" s="293"/>
    </row>
    <row r="49" spans="1:14" ht="15" customHeight="1" x14ac:dyDescent="0.2">
      <c r="A49" s="298">
        <v>3</v>
      </c>
      <c r="B49" s="293" t="s">
        <v>536</v>
      </c>
      <c r="C49" s="160">
        <v>5</v>
      </c>
      <c r="D49" s="160">
        <v>77</v>
      </c>
      <c r="E49" s="299">
        <v>40</v>
      </c>
      <c r="F49" s="160">
        <v>8</v>
      </c>
      <c r="G49" s="293"/>
      <c r="H49" s="301" t="s">
        <v>337</v>
      </c>
      <c r="I49" s="293" t="s">
        <v>1387</v>
      </c>
      <c r="J49" s="160">
        <v>-11</v>
      </c>
      <c r="K49" s="160">
        <v>61</v>
      </c>
      <c r="L49" s="300">
        <v>40</v>
      </c>
      <c r="M49" s="160">
        <v>8</v>
      </c>
      <c r="N49" s="293"/>
    </row>
    <row r="50" spans="1:14" ht="15" customHeight="1" x14ac:dyDescent="0.2">
      <c r="A50" s="301" t="s">
        <v>769</v>
      </c>
      <c r="B50" s="293" t="s">
        <v>1387</v>
      </c>
      <c r="C50" s="160">
        <v>6</v>
      </c>
      <c r="D50" s="160">
        <v>78</v>
      </c>
      <c r="E50" s="299"/>
      <c r="F50" s="160"/>
      <c r="G50" s="293"/>
      <c r="H50" s="301" t="s">
        <v>337</v>
      </c>
      <c r="I50" s="293" t="s">
        <v>1386</v>
      </c>
      <c r="J50" s="160">
        <v>-11</v>
      </c>
      <c r="K50" s="160">
        <v>61</v>
      </c>
      <c r="L50" s="300">
        <v>40</v>
      </c>
      <c r="M50" s="160">
        <v>8</v>
      </c>
      <c r="N50" s="293"/>
    </row>
    <row r="51" spans="1:14" ht="15" customHeight="1" x14ac:dyDescent="0.2">
      <c r="A51" s="301" t="s">
        <v>769</v>
      </c>
      <c r="B51" s="293" t="s">
        <v>1036</v>
      </c>
      <c r="C51" s="160">
        <v>7</v>
      </c>
      <c r="D51" s="160">
        <v>79</v>
      </c>
      <c r="E51" s="299"/>
      <c r="F51" s="160"/>
      <c r="G51" s="293"/>
      <c r="H51" s="298">
        <v>5</v>
      </c>
      <c r="I51" s="293" t="s">
        <v>1388</v>
      </c>
      <c r="J51" s="160">
        <v>-10</v>
      </c>
      <c r="K51" s="160">
        <v>62</v>
      </c>
      <c r="L51" s="300"/>
      <c r="M51" s="160">
        <v>6</v>
      </c>
      <c r="N51" s="293"/>
    </row>
    <row r="52" spans="1:14" ht="15" customHeight="1" x14ac:dyDescent="0.2">
      <c r="A52" s="298">
        <v>4</v>
      </c>
      <c r="B52" s="293" t="s">
        <v>1389</v>
      </c>
      <c r="C52" s="160">
        <v>7</v>
      </c>
      <c r="D52" s="160">
        <v>79</v>
      </c>
      <c r="E52" s="299">
        <v>20</v>
      </c>
      <c r="F52" s="160">
        <v>7</v>
      </c>
      <c r="G52" s="293"/>
      <c r="H52" s="301" t="s">
        <v>769</v>
      </c>
      <c r="I52" s="293" t="s">
        <v>1389</v>
      </c>
      <c r="J52" s="160">
        <v>-10</v>
      </c>
      <c r="K52" s="160">
        <v>62</v>
      </c>
      <c r="L52" s="300"/>
      <c r="M52" s="160"/>
      <c r="N52" s="293"/>
    </row>
    <row r="53" spans="1:14" ht="15" customHeight="1" x14ac:dyDescent="0.2">
      <c r="A53" s="298">
        <v>5</v>
      </c>
      <c r="B53" s="293" t="s">
        <v>1390</v>
      </c>
      <c r="C53" s="160">
        <v>8</v>
      </c>
      <c r="D53" s="160">
        <v>80</v>
      </c>
      <c r="E53" s="299"/>
      <c r="F53" s="160">
        <v>6</v>
      </c>
      <c r="G53" s="293"/>
      <c r="H53" s="298">
        <v>6</v>
      </c>
      <c r="I53" s="293" t="s">
        <v>1047</v>
      </c>
      <c r="J53" s="160">
        <v>-9</v>
      </c>
      <c r="K53" s="160">
        <v>63</v>
      </c>
      <c r="L53" s="300"/>
      <c r="M53" s="160">
        <v>5</v>
      </c>
      <c r="N53" s="293"/>
    </row>
    <row r="54" spans="1:14" ht="15" customHeight="1" x14ac:dyDescent="0.2">
      <c r="A54" s="301" t="s">
        <v>662</v>
      </c>
      <c r="B54" s="293" t="s">
        <v>1391</v>
      </c>
      <c r="C54" s="160">
        <v>9</v>
      </c>
      <c r="D54" s="160">
        <v>81</v>
      </c>
      <c r="E54" s="299"/>
      <c r="F54" s="160">
        <v>4.5</v>
      </c>
      <c r="G54" s="293"/>
      <c r="H54" s="301" t="s">
        <v>769</v>
      </c>
      <c r="I54" s="293" t="s">
        <v>536</v>
      </c>
      <c r="J54" s="160">
        <v>-9</v>
      </c>
      <c r="K54" s="160">
        <v>63</v>
      </c>
      <c r="L54" s="300"/>
      <c r="M54" s="160"/>
      <c r="N54" s="293"/>
    </row>
    <row r="55" spans="1:14" ht="15" customHeight="1" x14ac:dyDescent="0.2">
      <c r="A55" s="301" t="s">
        <v>662</v>
      </c>
      <c r="B55" s="293" t="s">
        <v>1029</v>
      </c>
      <c r="C55" s="160">
        <v>9</v>
      </c>
      <c r="D55" s="160">
        <v>81</v>
      </c>
      <c r="E55" s="299"/>
      <c r="F55" s="160">
        <v>4.5</v>
      </c>
      <c r="G55" s="293"/>
      <c r="H55" s="301" t="s">
        <v>769</v>
      </c>
      <c r="I55" s="293" t="s">
        <v>1385</v>
      </c>
      <c r="J55" s="160">
        <v>-9</v>
      </c>
      <c r="K55" s="160">
        <v>63</v>
      </c>
      <c r="L55" s="300"/>
      <c r="M55" s="160"/>
      <c r="N55" s="293"/>
    </row>
    <row r="56" spans="1:14" ht="15" customHeight="1" x14ac:dyDescent="0.2">
      <c r="A56" s="301" t="s">
        <v>362</v>
      </c>
      <c r="B56" s="293" t="s">
        <v>1392</v>
      </c>
      <c r="C56" s="160">
        <v>10</v>
      </c>
      <c r="D56" s="160">
        <v>82</v>
      </c>
      <c r="E56" s="299"/>
      <c r="F56" s="160">
        <v>2.5</v>
      </c>
      <c r="G56" s="293"/>
      <c r="H56" s="298">
        <v>7</v>
      </c>
      <c r="I56" s="293" t="s">
        <v>1393</v>
      </c>
      <c r="J56" s="160">
        <v>-8</v>
      </c>
      <c r="K56" s="160">
        <v>64</v>
      </c>
      <c r="L56" s="300"/>
      <c r="M56" s="160">
        <v>4</v>
      </c>
      <c r="N56" s="293"/>
    </row>
    <row r="57" spans="1:14" ht="15" customHeight="1" x14ac:dyDescent="0.2">
      <c r="A57" s="301" t="s">
        <v>362</v>
      </c>
      <c r="B57" s="293" t="s">
        <v>1394</v>
      </c>
      <c r="C57" s="160">
        <v>10</v>
      </c>
      <c r="D57" s="160">
        <v>82</v>
      </c>
      <c r="E57" s="299"/>
      <c r="F57" s="160">
        <v>2.5</v>
      </c>
      <c r="G57" s="293"/>
      <c r="H57" s="301" t="s">
        <v>769</v>
      </c>
      <c r="I57" s="293" t="s">
        <v>1390</v>
      </c>
      <c r="J57" s="160">
        <v>-8</v>
      </c>
      <c r="K57" s="160">
        <v>64</v>
      </c>
      <c r="L57" s="300"/>
      <c r="M57" s="160"/>
      <c r="N57" s="293"/>
    </row>
    <row r="58" spans="1:14" ht="15" customHeight="1" x14ac:dyDescent="0.2">
      <c r="A58" s="301" t="s">
        <v>769</v>
      </c>
      <c r="B58" s="293" t="s">
        <v>1395</v>
      </c>
      <c r="C58" s="160">
        <v>11</v>
      </c>
      <c r="D58" s="160">
        <v>83</v>
      </c>
      <c r="E58" s="299"/>
      <c r="F58" s="160"/>
      <c r="G58" s="293"/>
      <c r="H58" s="301" t="s">
        <v>769</v>
      </c>
      <c r="I58" s="293" t="s">
        <v>1391</v>
      </c>
      <c r="J58" s="160">
        <v>-8</v>
      </c>
      <c r="K58" s="160">
        <v>64</v>
      </c>
      <c r="L58" s="300"/>
      <c r="M58" s="160"/>
      <c r="N58" s="293"/>
    </row>
    <row r="59" spans="1:14" ht="15" customHeight="1" x14ac:dyDescent="0.2">
      <c r="A59" s="301" t="s">
        <v>769</v>
      </c>
      <c r="B59" s="293" t="s">
        <v>1047</v>
      </c>
      <c r="C59" s="160">
        <v>12</v>
      </c>
      <c r="D59" s="160">
        <v>84</v>
      </c>
      <c r="E59" s="299"/>
      <c r="F59" s="160"/>
      <c r="G59" s="293"/>
      <c r="H59" s="301" t="s">
        <v>769</v>
      </c>
      <c r="I59" s="293" t="s">
        <v>1029</v>
      </c>
      <c r="J59" s="160">
        <v>-8</v>
      </c>
      <c r="K59" s="160">
        <v>64</v>
      </c>
      <c r="L59" s="300"/>
      <c r="M59" s="160"/>
      <c r="N59" s="293"/>
    </row>
    <row r="60" spans="1:14" ht="15" customHeight="1" x14ac:dyDescent="0.2">
      <c r="A60" s="301" t="s">
        <v>769</v>
      </c>
      <c r="B60" s="293" t="s">
        <v>1393</v>
      </c>
      <c r="C60" s="160">
        <v>12</v>
      </c>
      <c r="D60" s="160">
        <v>84</v>
      </c>
      <c r="E60" s="299"/>
      <c r="F60" s="160"/>
      <c r="G60" s="293"/>
      <c r="H60" s="298">
        <v>8</v>
      </c>
      <c r="I60" s="293" t="s">
        <v>1395</v>
      </c>
      <c r="J60" s="160">
        <v>-6</v>
      </c>
      <c r="K60" s="160">
        <v>66</v>
      </c>
      <c r="L60" s="300"/>
      <c r="M60" s="160">
        <v>3</v>
      </c>
      <c r="N60" s="293"/>
    </row>
    <row r="61" spans="1:14" ht="15" customHeight="1" x14ac:dyDescent="0.2">
      <c r="A61" s="301" t="s">
        <v>769</v>
      </c>
      <c r="B61" s="293" t="s">
        <v>1030</v>
      </c>
      <c r="C61" s="160">
        <v>15</v>
      </c>
      <c r="D61" s="160">
        <v>87</v>
      </c>
      <c r="E61" s="299"/>
      <c r="F61" s="160"/>
      <c r="G61" s="293"/>
      <c r="H61" s="301" t="s">
        <v>769</v>
      </c>
      <c r="I61" s="293" t="s">
        <v>1392</v>
      </c>
      <c r="J61" s="160">
        <v>-3</v>
      </c>
      <c r="K61" s="160">
        <v>69</v>
      </c>
      <c r="L61" s="300"/>
      <c r="M61" s="160"/>
      <c r="N61" s="293"/>
    </row>
    <row r="62" spans="1:14" ht="15" customHeight="1" x14ac:dyDescent="0.2">
      <c r="A62" s="301" t="s">
        <v>769</v>
      </c>
      <c r="B62" s="293" t="s">
        <v>1388</v>
      </c>
      <c r="C62" s="160">
        <v>18</v>
      </c>
      <c r="D62" s="160">
        <v>90</v>
      </c>
      <c r="E62" s="299"/>
      <c r="F62" s="160"/>
      <c r="G62" s="293"/>
      <c r="H62" s="301" t="s">
        <v>769</v>
      </c>
      <c r="I62" s="293" t="s">
        <v>1394</v>
      </c>
      <c r="J62" s="160">
        <v>-2</v>
      </c>
      <c r="K62" s="160">
        <v>70</v>
      </c>
      <c r="L62" s="300"/>
      <c r="M62" s="160"/>
      <c r="N62" s="293"/>
    </row>
    <row r="63" spans="1:14" ht="15" customHeight="1" x14ac:dyDescent="0.2">
      <c r="A63" s="298">
        <v>10</v>
      </c>
      <c r="B63" s="293" t="s">
        <v>1396</v>
      </c>
      <c r="C63" s="160">
        <v>18</v>
      </c>
      <c r="D63" s="160">
        <v>90</v>
      </c>
      <c r="E63" s="299"/>
      <c r="F63" s="160">
        <v>1</v>
      </c>
      <c r="G63" s="293"/>
      <c r="H63" s="298">
        <v>9</v>
      </c>
      <c r="I63" s="293" t="s">
        <v>538</v>
      </c>
      <c r="J63" s="302" t="s">
        <v>340</v>
      </c>
      <c r="K63" s="160">
        <v>72</v>
      </c>
      <c r="L63" s="300"/>
      <c r="M63" s="160">
        <v>2</v>
      </c>
      <c r="N63" s="293"/>
    </row>
    <row r="64" spans="1:14" ht="15" customHeight="1" x14ac:dyDescent="0.2">
      <c r="A64" s="301" t="s">
        <v>769</v>
      </c>
      <c r="B64" s="293" t="s">
        <v>538</v>
      </c>
      <c r="C64" s="160">
        <v>23</v>
      </c>
      <c r="D64" s="160">
        <v>95</v>
      </c>
      <c r="E64" s="299"/>
      <c r="F64" s="160"/>
      <c r="G64" s="293"/>
      <c r="H64" s="301" t="s">
        <v>769</v>
      </c>
      <c r="I64" s="293" t="s">
        <v>1396</v>
      </c>
      <c r="J64" s="160">
        <v>4</v>
      </c>
      <c r="K64" s="160">
        <v>76</v>
      </c>
      <c r="L64" s="300"/>
      <c r="M64" s="160"/>
      <c r="N64" s="293"/>
    </row>
    <row r="65" spans="1:14" ht="15" customHeight="1" x14ac:dyDescent="0.2">
      <c r="A65" s="298"/>
      <c r="B65" s="293"/>
      <c r="C65" s="160"/>
      <c r="D65" s="160"/>
      <c r="E65" s="303"/>
      <c r="F65" s="160"/>
      <c r="G65" s="293"/>
      <c r="H65" s="298"/>
      <c r="I65" s="293"/>
      <c r="J65" s="160"/>
      <c r="K65" s="160"/>
      <c r="L65" s="300"/>
      <c r="M65" s="160"/>
      <c r="N65" s="293"/>
    </row>
    <row r="66" spans="1:14" ht="15" customHeight="1" x14ac:dyDescent="0.25">
      <c r="A66" s="304" t="s">
        <v>1400</v>
      </c>
      <c r="B66" s="292"/>
      <c r="C66" s="295"/>
      <c r="D66" s="295"/>
      <c r="E66" s="303"/>
      <c r="F66" s="160"/>
      <c r="G66" s="293"/>
      <c r="H66" s="298"/>
      <c r="I66" s="305" t="s">
        <v>342</v>
      </c>
      <c r="J66" s="293"/>
      <c r="K66" s="293"/>
      <c r="L66" s="293"/>
      <c r="M66" s="160"/>
      <c r="N66" s="293"/>
    </row>
    <row r="67" spans="1:14" ht="15" customHeight="1" x14ac:dyDescent="0.25">
      <c r="A67" s="304" t="s">
        <v>1401</v>
      </c>
      <c r="B67" s="306"/>
      <c r="C67" s="306"/>
      <c r="D67" s="160"/>
      <c r="E67" s="303"/>
      <c r="F67" s="293"/>
      <c r="G67" s="298"/>
      <c r="H67" s="293"/>
      <c r="I67" s="305" t="s">
        <v>832</v>
      </c>
      <c r="J67" s="307" t="s">
        <v>341</v>
      </c>
      <c r="K67" s="307" t="s">
        <v>334</v>
      </c>
      <c r="L67" s="308" t="s">
        <v>585</v>
      </c>
      <c r="M67" s="160"/>
      <c r="N67" s="293"/>
    </row>
    <row r="68" spans="1:14" ht="15" customHeight="1" x14ac:dyDescent="0.2">
      <c r="B68" s="160"/>
      <c r="C68" s="160"/>
      <c r="D68" s="160"/>
      <c r="E68" s="303"/>
      <c r="F68" s="293"/>
      <c r="G68" s="298"/>
      <c r="H68" s="293"/>
      <c r="I68" s="293" t="s">
        <v>1363</v>
      </c>
      <c r="J68" s="309">
        <v>1</v>
      </c>
      <c r="K68" s="310" t="s">
        <v>1397</v>
      </c>
      <c r="L68" s="311" t="s">
        <v>1162</v>
      </c>
      <c r="M68" s="293"/>
    </row>
    <row r="69" spans="1:14" ht="15" customHeight="1" x14ac:dyDescent="0.25">
      <c r="A69" s="298"/>
      <c r="B69" s="305"/>
      <c r="C69" s="307"/>
      <c r="D69" s="307"/>
      <c r="E69" s="303"/>
      <c r="F69" s="160"/>
      <c r="G69" s="293"/>
      <c r="H69" s="298"/>
      <c r="I69" s="293" t="s">
        <v>1002</v>
      </c>
      <c r="J69" s="309">
        <v>1</v>
      </c>
      <c r="K69" s="310" t="s">
        <v>1397</v>
      </c>
      <c r="L69" s="311" t="s">
        <v>1154</v>
      </c>
      <c r="M69" s="293"/>
    </row>
    <row r="70" spans="1:14" ht="15" customHeight="1" x14ac:dyDescent="0.2">
      <c r="A70" s="298"/>
      <c r="B70" s="293"/>
      <c r="C70" s="160"/>
      <c r="D70" s="160"/>
      <c r="E70" s="303"/>
      <c r="F70" s="160"/>
      <c r="G70" s="293"/>
      <c r="H70" s="298"/>
      <c r="I70" s="293"/>
      <c r="J70" s="160"/>
      <c r="K70" s="160"/>
      <c r="L70" s="312"/>
      <c r="M70" s="160"/>
      <c r="N70" s="293"/>
    </row>
    <row r="71" spans="1:14" ht="15" customHeight="1" x14ac:dyDescent="0.25">
      <c r="A71" s="298"/>
      <c r="B71" s="293"/>
      <c r="C71" s="160"/>
      <c r="D71" s="160"/>
      <c r="E71" s="303"/>
      <c r="F71" s="160"/>
      <c r="G71" s="293"/>
      <c r="H71" s="298"/>
      <c r="I71" s="305" t="s">
        <v>354</v>
      </c>
      <c r="J71" s="160"/>
      <c r="K71" s="160"/>
      <c r="L71" s="298"/>
      <c r="M71" s="160"/>
      <c r="N71" s="293"/>
    </row>
    <row r="72" spans="1:14" ht="15" customHeight="1" x14ac:dyDescent="0.25">
      <c r="A72" s="298"/>
      <c r="B72" s="293"/>
      <c r="C72" s="160"/>
      <c r="D72" s="160"/>
      <c r="E72" s="303"/>
      <c r="F72" s="160"/>
      <c r="G72" s="293"/>
      <c r="H72" s="298"/>
      <c r="I72" s="305" t="s">
        <v>832</v>
      </c>
      <c r="J72" s="307" t="s">
        <v>341</v>
      </c>
      <c r="K72" s="307" t="s">
        <v>334</v>
      </c>
      <c r="L72" s="308" t="s">
        <v>585</v>
      </c>
      <c r="M72" s="160"/>
      <c r="N72" s="293"/>
    </row>
    <row r="73" spans="1:14" ht="15" customHeight="1" x14ac:dyDescent="0.2">
      <c r="I73" s="293" t="s">
        <v>1374</v>
      </c>
      <c r="J73" s="309">
        <v>1</v>
      </c>
      <c r="K73" s="310" t="s">
        <v>1398</v>
      </c>
      <c r="L73" s="311" t="s">
        <v>739</v>
      </c>
      <c r="M73" s="160"/>
      <c r="N73" s="293"/>
    </row>
    <row r="74" spans="1:14" ht="15" customHeight="1" x14ac:dyDescent="0.2">
      <c r="I74" s="293" t="s">
        <v>1018</v>
      </c>
      <c r="J74" s="309">
        <v>1</v>
      </c>
      <c r="K74" s="310" t="s">
        <v>1398</v>
      </c>
      <c r="L74" s="311" t="s">
        <v>744</v>
      </c>
    </row>
    <row r="75" spans="1:14" ht="15" customHeight="1" x14ac:dyDescent="0.2">
      <c r="I75" s="293"/>
      <c r="J75" s="160"/>
      <c r="K75" s="160"/>
      <c r="L75" s="312"/>
    </row>
    <row r="76" spans="1:14" ht="15" customHeight="1" x14ac:dyDescent="0.25">
      <c r="I76" s="305" t="s">
        <v>360</v>
      </c>
      <c r="J76" s="160"/>
      <c r="K76" s="160"/>
      <c r="L76" s="298"/>
    </row>
    <row r="77" spans="1:14" ht="15" customHeight="1" x14ac:dyDescent="0.25">
      <c r="I77" s="305" t="s">
        <v>832</v>
      </c>
      <c r="J77" s="307" t="s">
        <v>341</v>
      </c>
      <c r="K77" s="307" t="s">
        <v>334</v>
      </c>
      <c r="L77" s="308" t="s">
        <v>585</v>
      </c>
    </row>
    <row r="78" spans="1:14" ht="15" customHeight="1" x14ac:dyDescent="0.2">
      <c r="I78" s="293" t="s">
        <v>1015</v>
      </c>
      <c r="J78" s="309">
        <v>2</v>
      </c>
      <c r="K78" s="310" t="s">
        <v>908</v>
      </c>
      <c r="L78" s="311" t="s">
        <v>956</v>
      </c>
    </row>
    <row r="79" spans="1:14" ht="15" customHeight="1" x14ac:dyDescent="0.2">
      <c r="I79" s="293" t="s">
        <v>1047</v>
      </c>
      <c r="J79" s="309">
        <v>1</v>
      </c>
      <c r="K79" s="310" t="s">
        <v>910</v>
      </c>
      <c r="L79" s="311" t="s">
        <v>741</v>
      </c>
    </row>
    <row r="80" spans="1:14" ht="15" customHeight="1" x14ac:dyDescent="0.2">
      <c r="I80" s="293" t="s">
        <v>1389</v>
      </c>
      <c r="J80" s="309">
        <v>1</v>
      </c>
      <c r="K80" s="310" t="s">
        <v>910</v>
      </c>
      <c r="L80" s="311" t="s">
        <v>911</v>
      </c>
    </row>
    <row r="81" spans="9:12" ht="15" customHeight="1" x14ac:dyDescent="0.2">
      <c r="I81" s="293" t="s">
        <v>1387</v>
      </c>
      <c r="J81" s="309">
        <v>1</v>
      </c>
      <c r="K81" s="310" t="s">
        <v>910</v>
      </c>
      <c r="L81" s="311" t="s">
        <v>900</v>
      </c>
    </row>
    <row r="82" spans="9:12" ht="15" customHeight="1" x14ac:dyDescent="0.2">
      <c r="I82" s="293" t="s">
        <v>1386</v>
      </c>
      <c r="J82" s="309">
        <v>1</v>
      </c>
      <c r="K82" s="310" t="s">
        <v>910</v>
      </c>
      <c r="L82" s="311" t="s">
        <v>912</v>
      </c>
    </row>
    <row r="83" spans="9:12" ht="15" customHeight="1" x14ac:dyDescent="0.2">
      <c r="I83" s="293" t="s">
        <v>1390</v>
      </c>
      <c r="J83" s="309">
        <v>1</v>
      </c>
      <c r="K83" s="310" t="s">
        <v>910</v>
      </c>
      <c r="L83" s="311" t="s">
        <v>906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A497D-6CF9-4696-94F4-CA080D4CA2D1}">
  <dimension ref="A1:T114"/>
  <sheetViews>
    <sheetView topLeftCell="A57" workbookViewId="0">
      <selection activeCell="B14" sqref="B14"/>
    </sheetView>
  </sheetViews>
  <sheetFormatPr defaultRowHeight="12.75" x14ac:dyDescent="0.2"/>
  <cols>
    <col min="1" max="1" width="5.7109375" style="165" customWidth="1"/>
    <col min="2" max="2" width="38.28515625" style="165" customWidth="1"/>
    <col min="3" max="6" width="11.28515625" style="290" customWidth="1"/>
    <col min="7" max="7" width="4" style="290" customWidth="1"/>
    <col min="8" max="8" width="5.7109375" style="290" customWidth="1"/>
    <col min="9" max="9" width="38.28515625" style="290" customWidth="1"/>
    <col min="10" max="14" width="11.28515625" style="290" customWidth="1"/>
    <col min="15" max="20" width="10.85546875" style="290" customWidth="1"/>
    <col min="21" max="16384" width="9.140625" style="165"/>
  </cols>
  <sheetData>
    <row r="1" spans="1:20" ht="15" customHeight="1" x14ac:dyDescent="0.25">
      <c r="A1" s="279" t="s">
        <v>1260</v>
      </c>
      <c r="B1" s="280"/>
      <c r="C1" s="281"/>
      <c r="D1" s="281"/>
      <c r="E1" s="281"/>
      <c r="F1" s="281"/>
      <c r="G1" s="281"/>
      <c r="H1" s="279" t="s">
        <v>1260</v>
      </c>
      <c r="I1" s="280"/>
      <c r="J1" s="282"/>
      <c r="K1" s="282"/>
      <c r="L1" s="282"/>
      <c r="M1" s="282"/>
      <c r="N1" s="282"/>
      <c r="O1" s="165"/>
      <c r="P1" s="165"/>
      <c r="Q1" s="165"/>
      <c r="R1" s="165"/>
      <c r="S1" s="165"/>
      <c r="T1" s="165"/>
    </row>
    <row r="2" spans="1:20" ht="15" customHeight="1" x14ac:dyDescent="0.25">
      <c r="A2" s="279"/>
      <c r="B2" s="280"/>
      <c r="C2" s="281"/>
      <c r="D2" s="281"/>
      <c r="E2" s="281"/>
      <c r="F2" s="281"/>
      <c r="G2" s="281"/>
      <c r="H2" s="279"/>
      <c r="I2" s="280"/>
      <c r="J2" s="282"/>
      <c r="K2" s="282"/>
      <c r="L2" s="282"/>
      <c r="M2" s="282"/>
      <c r="N2" s="282"/>
      <c r="O2" s="165"/>
      <c r="P2" s="165"/>
      <c r="Q2" s="165"/>
      <c r="R2" s="165"/>
      <c r="S2" s="165"/>
      <c r="T2" s="165"/>
    </row>
    <row r="3" spans="1:20" ht="15" customHeight="1" x14ac:dyDescent="0.25">
      <c r="A3" s="280" t="s">
        <v>1261</v>
      </c>
      <c r="B3" s="280"/>
      <c r="C3" s="281"/>
      <c r="D3" s="281"/>
      <c r="E3" s="281"/>
      <c r="F3" s="281"/>
      <c r="G3" s="281"/>
      <c r="H3" s="280" t="s">
        <v>1262</v>
      </c>
      <c r="I3" s="280"/>
      <c r="J3" s="282"/>
      <c r="K3" s="282"/>
      <c r="L3" s="282"/>
      <c r="M3" s="282"/>
      <c r="N3" s="282"/>
      <c r="O3" s="165"/>
      <c r="P3" s="165"/>
      <c r="Q3" s="165"/>
      <c r="R3" s="165"/>
      <c r="S3" s="165"/>
      <c r="T3" s="165"/>
    </row>
    <row r="4" spans="1:20" ht="15" customHeight="1" x14ac:dyDescent="0.25">
      <c r="A4" s="279" t="s">
        <v>342</v>
      </c>
      <c r="B4" s="280"/>
      <c r="C4" s="281"/>
      <c r="D4" s="281"/>
      <c r="E4" s="281"/>
      <c r="F4" s="281"/>
      <c r="G4" s="281"/>
      <c r="H4" s="279" t="s">
        <v>342</v>
      </c>
      <c r="I4" s="280"/>
      <c r="J4" s="282"/>
      <c r="K4" s="282"/>
      <c r="L4" s="282"/>
      <c r="M4" s="282"/>
      <c r="N4" s="282"/>
      <c r="O4" s="165"/>
      <c r="P4" s="165"/>
      <c r="Q4" s="165"/>
      <c r="R4" s="165"/>
      <c r="S4" s="165"/>
      <c r="T4" s="165"/>
    </row>
    <row r="5" spans="1:20" ht="15" customHeight="1" x14ac:dyDescent="0.25">
      <c r="A5" s="283" t="s">
        <v>333</v>
      </c>
      <c r="B5" s="284" t="s">
        <v>832</v>
      </c>
      <c r="C5" s="282" t="s">
        <v>583</v>
      </c>
      <c r="D5" s="282" t="s">
        <v>584</v>
      </c>
      <c r="E5" s="282" t="s">
        <v>334</v>
      </c>
      <c r="F5" s="282" t="s">
        <v>58</v>
      </c>
      <c r="G5" s="282"/>
      <c r="H5" s="283" t="s">
        <v>333</v>
      </c>
      <c r="I5" s="284" t="s">
        <v>832</v>
      </c>
      <c r="J5" s="282" t="s">
        <v>698</v>
      </c>
      <c r="K5" s="282" t="s">
        <v>699</v>
      </c>
      <c r="L5" s="282" t="s">
        <v>334</v>
      </c>
      <c r="M5" s="282" t="s">
        <v>58</v>
      </c>
      <c r="N5" s="282" t="s">
        <v>585</v>
      </c>
      <c r="O5" s="165"/>
      <c r="P5" s="165"/>
      <c r="Q5" s="165"/>
      <c r="R5" s="165"/>
      <c r="S5" s="165"/>
      <c r="T5" s="165"/>
    </row>
    <row r="6" spans="1:20" ht="15" customHeight="1" x14ac:dyDescent="0.25">
      <c r="A6" s="283">
        <v>1</v>
      </c>
      <c r="B6" s="284" t="s">
        <v>1263</v>
      </c>
      <c r="C6" s="282">
        <v>-7</v>
      </c>
      <c r="D6" s="282">
        <v>64</v>
      </c>
      <c r="E6" s="285">
        <v>90</v>
      </c>
      <c r="F6" s="282">
        <v>10</v>
      </c>
      <c r="G6" s="282"/>
      <c r="H6" s="283">
        <v>1</v>
      </c>
      <c r="I6" s="284" t="s">
        <v>1264</v>
      </c>
      <c r="J6" s="282">
        <v>-11</v>
      </c>
      <c r="K6" s="282">
        <v>60</v>
      </c>
      <c r="L6" s="285">
        <v>90</v>
      </c>
      <c r="M6" s="282">
        <v>10</v>
      </c>
      <c r="N6" s="282"/>
      <c r="O6" s="165"/>
      <c r="P6" s="165"/>
      <c r="Q6" s="165"/>
      <c r="R6" s="165"/>
      <c r="S6" s="165"/>
      <c r="T6" s="165"/>
    </row>
    <row r="7" spans="1:20" ht="15" customHeight="1" x14ac:dyDescent="0.25">
      <c r="A7" s="283" t="s">
        <v>1265</v>
      </c>
      <c r="B7" s="284" t="s">
        <v>1266</v>
      </c>
      <c r="C7" s="282">
        <v>-6</v>
      </c>
      <c r="D7" s="282">
        <v>65</v>
      </c>
      <c r="E7" s="285">
        <v>33.75</v>
      </c>
      <c r="F7" s="282">
        <v>7.5</v>
      </c>
      <c r="G7" s="282"/>
      <c r="H7" s="283" t="s">
        <v>1267</v>
      </c>
      <c r="I7" s="284" t="s">
        <v>1266</v>
      </c>
      <c r="J7" s="282">
        <v>-10</v>
      </c>
      <c r="K7" s="282">
        <v>61</v>
      </c>
      <c r="L7" s="285"/>
      <c r="M7" s="282"/>
      <c r="N7" s="282"/>
      <c r="O7" s="165"/>
      <c r="P7" s="165"/>
      <c r="Q7" s="165"/>
      <c r="R7" s="165"/>
      <c r="S7" s="165"/>
      <c r="T7" s="165"/>
    </row>
    <row r="8" spans="1:20" ht="15" customHeight="1" x14ac:dyDescent="0.25">
      <c r="A8" s="283" t="s">
        <v>1265</v>
      </c>
      <c r="B8" s="284" t="s">
        <v>1268</v>
      </c>
      <c r="C8" s="282">
        <v>-6</v>
      </c>
      <c r="D8" s="282">
        <v>65</v>
      </c>
      <c r="E8" s="285">
        <v>33.75</v>
      </c>
      <c r="F8" s="282">
        <v>7.5</v>
      </c>
      <c r="G8" s="282"/>
      <c r="H8" s="283">
        <v>2</v>
      </c>
      <c r="I8" s="284" t="s">
        <v>1269</v>
      </c>
      <c r="J8" s="282">
        <v>-10</v>
      </c>
      <c r="K8" s="282">
        <v>61</v>
      </c>
      <c r="L8" s="285">
        <v>65</v>
      </c>
      <c r="M8" s="282">
        <v>9</v>
      </c>
      <c r="N8" s="282"/>
      <c r="O8" s="165"/>
      <c r="P8" s="165"/>
      <c r="Q8" s="165"/>
      <c r="R8" s="165"/>
      <c r="S8" s="165"/>
      <c r="T8" s="165"/>
    </row>
    <row r="9" spans="1:20" ht="15" customHeight="1" x14ac:dyDescent="0.25">
      <c r="A9" s="283" t="s">
        <v>1265</v>
      </c>
      <c r="B9" s="284" t="s">
        <v>1270</v>
      </c>
      <c r="C9" s="282">
        <v>-6</v>
      </c>
      <c r="D9" s="282">
        <v>65</v>
      </c>
      <c r="E9" s="285">
        <v>33.75</v>
      </c>
      <c r="F9" s="282">
        <v>7.5</v>
      </c>
      <c r="G9" s="282"/>
      <c r="H9" s="283" t="s">
        <v>1267</v>
      </c>
      <c r="I9" s="284" t="s">
        <v>1263</v>
      </c>
      <c r="J9" s="282">
        <v>-10</v>
      </c>
      <c r="K9" s="282">
        <v>61</v>
      </c>
      <c r="L9" s="285"/>
      <c r="M9" s="282"/>
      <c r="N9" s="282"/>
      <c r="O9" s="165"/>
      <c r="P9" s="165"/>
      <c r="Q9" s="165"/>
      <c r="R9" s="165"/>
      <c r="S9" s="165"/>
      <c r="T9" s="165"/>
    </row>
    <row r="10" spans="1:20" ht="15" customHeight="1" x14ac:dyDescent="0.25">
      <c r="A10" s="283" t="s">
        <v>1265</v>
      </c>
      <c r="B10" s="284" t="s">
        <v>1271</v>
      </c>
      <c r="C10" s="282">
        <v>-6</v>
      </c>
      <c r="D10" s="282">
        <v>65</v>
      </c>
      <c r="E10" s="285">
        <v>33.75</v>
      </c>
      <c r="F10" s="282">
        <v>7.5</v>
      </c>
      <c r="G10" s="282"/>
      <c r="H10" s="283" t="s">
        <v>1267</v>
      </c>
      <c r="I10" s="284" t="s">
        <v>1271</v>
      </c>
      <c r="J10" s="282">
        <v>-10</v>
      </c>
      <c r="K10" s="282">
        <v>61</v>
      </c>
      <c r="L10" s="285"/>
      <c r="M10" s="282"/>
      <c r="N10" s="282"/>
      <c r="O10" s="165"/>
      <c r="P10" s="165"/>
      <c r="Q10" s="165"/>
      <c r="R10" s="165"/>
      <c r="S10" s="165"/>
      <c r="T10" s="165"/>
    </row>
    <row r="11" spans="1:20" ht="15" customHeight="1" x14ac:dyDescent="0.25">
      <c r="A11" s="283">
        <v>6</v>
      </c>
      <c r="B11" s="284" t="s">
        <v>1272</v>
      </c>
      <c r="C11" s="282">
        <v>-5</v>
      </c>
      <c r="D11" s="282">
        <v>66</v>
      </c>
      <c r="E11" s="285"/>
      <c r="F11" s="282">
        <v>5</v>
      </c>
      <c r="G11" s="282"/>
      <c r="H11" s="283" t="s">
        <v>1267</v>
      </c>
      <c r="I11" s="284" t="s">
        <v>1268</v>
      </c>
      <c r="J11" s="282">
        <v>-9</v>
      </c>
      <c r="K11" s="282">
        <v>62</v>
      </c>
      <c r="L11" s="285"/>
      <c r="M11" s="282"/>
      <c r="N11" s="282"/>
      <c r="O11" s="165"/>
      <c r="P11" s="165"/>
      <c r="Q11" s="165"/>
      <c r="R11" s="165"/>
      <c r="S11" s="165"/>
      <c r="T11" s="165"/>
    </row>
    <row r="12" spans="1:20" ht="15" customHeight="1" x14ac:dyDescent="0.25">
      <c r="A12" s="283" t="s">
        <v>1267</v>
      </c>
      <c r="B12" s="284" t="s">
        <v>1273</v>
      </c>
      <c r="C12" s="282">
        <v>-5</v>
      </c>
      <c r="D12" s="282">
        <v>66</v>
      </c>
      <c r="E12" s="285"/>
      <c r="F12" s="282"/>
      <c r="G12" s="282"/>
      <c r="H12" s="283" t="s">
        <v>1267</v>
      </c>
      <c r="I12" s="284" t="s">
        <v>1270</v>
      </c>
      <c r="J12" s="282">
        <v>-9</v>
      </c>
      <c r="K12" s="282">
        <v>62</v>
      </c>
      <c r="L12" s="285"/>
      <c r="M12" s="282"/>
      <c r="N12" s="282"/>
      <c r="O12" s="165"/>
      <c r="P12" s="165"/>
      <c r="Q12" s="165"/>
      <c r="R12" s="165"/>
      <c r="S12" s="165"/>
      <c r="T12" s="165"/>
    </row>
    <row r="13" spans="1:20" ht="15" customHeight="1" x14ac:dyDescent="0.25">
      <c r="A13" s="283" t="s">
        <v>1267</v>
      </c>
      <c r="B13" s="284" t="s">
        <v>1269</v>
      </c>
      <c r="C13" s="282">
        <v>-5</v>
      </c>
      <c r="D13" s="282">
        <v>66</v>
      </c>
      <c r="E13" s="285"/>
      <c r="F13" s="282"/>
      <c r="G13" s="282"/>
      <c r="H13" s="283" t="s">
        <v>1274</v>
      </c>
      <c r="I13" s="284" t="s">
        <v>1273</v>
      </c>
      <c r="J13" s="282">
        <v>-8</v>
      </c>
      <c r="K13" s="282">
        <v>63</v>
      </c>
      <c r="L13" s="285">
        <v>14</v>
      </c>
      <c r="M13" s="282">
        <v>6</v>
      </c>
      <c r="N13" s="282"/>
      <c r="O13" s="165"/>
      <c r="P13" s="165"/>
      <c r="Q13" s="165"/>
      <c r="R13" s="165"/>
      <c r="S13" s="165"/>
      <c r="T13" s="165"/>
    </row>
    <row r="14" spans="1:20" ht="15" customHeight="1" x14ac:dyDescent="0.25">
      <c r="A14" s="283" t="s">
        <v>1267</v>
      </c>
      <c r="B14" s="284" t="s">
        <v>1264</v>
      </c>
      <c r="C14" s="282">
        <v>-5</v>
      </c>
      <c r="D14" s="282">
        <v>66</v>
      </c>
      <c r="E14" s="285"/>
      <c r="F14" s="282"/>
      <c r="G14" s="282"/>
      <c r="H14" s="283" t="s">
        <v>1274</v>
      </c>
      <c r="I14" s="284" t="s">
        <v>1275</v>
      </c>
      <c r="J14" s="282">
        <v>-8</v>
      </c>
      <c r="K14" s="282">
        <v>63</v>
      </c>
      <c r="L14" s="285">
        <v>14</v>
      </c>
      <c r="M14" s="282">
        <v>6</v>
      </c>
      <c r="N14" s="282"/>
      <c r="O14" s="165"/>
      <c r="P14" s="165"/>
      <c r="Q14" s="165"/>
      <c r="R14" s="165"/>
      <c r="S14" s="165"/>
      <c r="T14" s="165"/>
    </row>
    <row r="15" spans="1:20" ht="15" customHeight="1" x14ac:dyDescent="0.25">
      <c r="A15" s="283" t="s">
        <v>1267</v>
      </c>
      <c r="B15" s="284" t="s">
        <v>1276</v>
      </c>
      <c r="C15" s="282">
        <v>-5</v>
      </c>
      <c r="D15" s="282">
        <v>66</v>
      </c>
      <c r="E15" s="285"/>
      <c r="F15" s="282"/>
      <c r="G15" s="282"/>
      <c r="H15" s="283" t="s">
        <v>1274</v>
      </c>
      <c r="I15" s="284" t="s">
        <v>1277</v>
      </c>
      <c r="J15" s="282">
        <v>-8</v>
      </c>
      <c r="K15" s="282">
        <v>63</v>
      </c>
      <c r="L15" s="285">
        <v>14</v>
      </c>
      <c r="M15" s="282">
        <v>6</v>
      </c>
      <c r="N15" s="282"/>
      <c r="O15" s="165"/>
      <c r="P15" s="165"/>
      <c r="Q15" s="165"/>
      <c r="R15" s="165"/>
      <c r="S15" s="165"/>
      <c r="T15" s="165"/>
    </row>
    <row r="16" spans="1:20" ht="15" customHeight="1" x14ac:dyDescent="0.25">
      <c r="A16" s="283" t="s">
        <v>1267</v>
      </c>
      <c r="B16" s="284" t="s">
        <v>1275</v>
      </c>
      <c r="C16" s="282">
        <v>-3</v>
      </c>
      <c r="D16" s="282">
        <v>68</v>
      </c>
      <c r="E16" s="285"/>
      <c r="F16" s="282"/>
      <c r="G16" s="282"/>
      <c r="H16" s="283" t="s">
        <v>1274</v>
      </c>
      <c r="I16" s="284" t="s">
        <v>1276</v>
      </c>
      <c r="J16" s="282">
        <v>-8</v>
      </c>
      <c r="K16" s="282">
        <v>63</v>
      </c>
      <c r="L16" s="285">
        <v>14</v>
      </c>
      <c r="M16" s="282">
        <v>6</v>
      </c>
      <c r="N16" s="282"/>
      <c r="O16" s="165"/>
      <c r="P16" s="165"/>
      <c r="Q16" s="165"/>
      <c r="R16" s="165"/>
      <c r="S16" s="165"/>
      <c r="T16" s="165"/>
    </row>
    <row r="17" spans="1:20" ht="15" customHeight="1" x14ac:dyDescent="0.25">
      <c r="A17" s="283" t="s">
        <v>1267</v>
      </c>
      <c r="B17" s="284" t="s">
        <v>1277</v>
      </c>
      <c r="C17" s="282">
        <v>-3</v>
      </c>
      <c r="D17" s="282">
        <v>68</v>
      </c>
      <c r="E17" s="285"/>
      <c r="F17" s="282"/>
      <c r="G17" s="282"/>
      <c r="H17" s="283" t="s">
        <v>1274</v>
      </c>
      <c r="I17" s="284" t="s">
        <v>1278</v>
      </c>
      <c r="J17" s="282">
        <v>-8</v>
      </c>
      <c r="K17" s="282">
        <v>63</v>
      </c>
      <c r="L17" s="285">
        <v>14</v>
      </c>
      <c r="M17" s="282">
        <v>6</v>
      </c>
      <c r="N17" s="282"/>
      <c r="O17" s="165"/>
      <c r="P17" s="165"/>
      <c r="Q17" s="165"/>
      <c r="R17" s="165"/>
      <c r="S17" s="165"/>
      <c r="T17" s="165"/>
    </row>
    <row r="18" spans="1:20" ht="15" customHeight="1" x14ac:dyDescent="0.25">
      <c r="A18" s="283" t="s">
        <v>1267</v>
      </c>
      <c r="B18" s="284" t="s">
        <v>1278</v>
      </c>
      <c r="C18" s="282">
        <v>-3</v>
      </c>
      <c r="D18" s="282">
        <v>68</v>
      </c>
      <c r="E18" s="285"/>
      <c r="F18" s="282"/>
      <c r="G18" s="282"/>
      <c r="H18" s="283">
        <v>8</v>
      </c>
      <c r="I18" s="284" t="s">
        <v>1279</v>
      </c>
      <c r="J18" s="282">
        <v>-7</v>
      </c>
      <c r="K18" s="282">
        <v>64</v>
      </c>
      <c r="L18" s="285"/>
      <c r="M18" s="282">
        <v>3</v>
      </c>
      <c r="N18" s="282"/>
      <c r="O18" s="165"/>
      <c r="P18" s="165"/>
      <c r="Q18" s="165"/>
      <c r="R18" s="165"/>
      <c r="S18" s="165"/>
      <c r="T18" s="165"/>
    </row>
    <row r="19" spans="1:20" ht="15" customHeight="1" x14ac:dyDescent="0.25">
      <c r="A19" s="283">
        <v>7</v>
      </c>
      <c r="B19" s="284" t="s">
        <v>1280</v>
      </c>
      <c r="C19" s="282">
        <v>-2</v>
      </c>
      <c r="D19" s="282">
        <v>69</v>
      </c>
      <c r="E19" s="285"/>
      <c r="F19" s="282">
        <v>4</v>
      </c>
      <c r="G19" s="282"/>
      <c r="H19" s="283" t="s">
        <v>1267</v>
      </c>
      <c r="I19" s="284" t="s">
        <v>1281</v>
      </c>
      <c r="J19" s="282">
        <v>-6</v>
      </c>
      <c r="K19" s="282">
        <v>65</v>
      </c>
      <c r="L19" s="285"/>
      <c r="M19" s="282"/>
      <c r="N19" s="282"/>
      <c r="O19" s="165"/>
      <c r="P19" s="165"/>
      <c r="Q19" s="165"/>
      <c r="R19" s="165"/>
      <c r="S19" s="165"/>
      <c r="T19" s="165"/>
    </row>
    <row r="20" spans="1:20" ht="15" customHeight="1" x14ac:dyDescent="0.25">
      <c r="A20" s="283" t="s">
        <v>1282</v>
      </c>
      <c r="B20" s="284" t="s">
        <v>1281</v>
      </c>
      <c r="C20" s="282" t="s">
        <v>1283</v>
      </c>
      <c r="D20" s="282">
        <v>71</v>
      </c>
      <c r="E20" s="285"/>
      <c r="F20" s="282">
        <v>2.5</v>
      </c>
      <c r="G20" s="282"/>
      <c r="H20" s="283">
        <v>9</v>
      </c>
      <c r="I20" s="284" t="s">
        <v>1284</v>
      </c>
      <c r="J20" s="282">
        <v>-6</v>
      </c>
      <c r="K20" s="282">
        <v>65</v>
      </c>
      <c r="L20" s="285"/>
      <c r="M20" s="282">
        <v>2</v>
      </c>
      <c r="N20" s="282"/>
      <c r="O20" s="165"/>
      <c r="P20" s="165"/>
      <c r="Q20" s="165"/>
      <c r="R20" s="165"/>
      <c r="S20" s="165"/>
      <c r="T20" s="165"/>
    </row>
    <row r="21" spans="1:20" ht="15" customHeight="1" x14ac:dyDescent="0.25">
      <c r="A21" s="283" t="s">
        <v>1267</v>
      </c>
      <c r="B21" s="284" t="s">
        <v>1279</v>
      </c>
      <c r="C21" s="282" t="s">
        <v>1283</v>
      </c>
      <c r="D21" s="282">
        <v>71</v>
      </c>
      <c r="E21" s="285"/>
      <c r="F21" s="282"/>
      <c r="G21" s="282"/>
      <c r="H21" s="283" t="s">
        <v>1267</v>
      </c>
      <c r="I21" s="284" t="s">
        <v>1272</v>
      </c>
      <c r="J21" s="282">
        <v>-5</v>
      </c>
      <c r="K21" s="282">
        <v>66</v>
      </c>
      <c r="L21" s="285"/>
      <c r="M21" s="282"/>
      <c r="N21" s="282"/>
      <c r="O21" s="165"/>
      <c r="P21" s="165"/>
      <c r="Q21" s="165"/>
      <c r="R21" s="165"/>
      <c r="S21" s="165"/>
      <c r="T21" s="165"/>
    </row>
    <row r="22" spans="1:20" ht="15" customHeight="1" x14ac:dyDescent="0.25">
      <c r="A22" s="283" t="s">
        <v>1282</v>
      </c>
      <c r="B22" s="284" t="s">
        <v>1285</v>
      </c>
      <c r="C22" s="282" t="s">
        <v>1283</v>
      </c>
      <c r="D22" s="282">
        <v>71</v>
      </c>
      <c r="E22" s="285"/>
      <c r="F22" s="282">
        <v>2.5</v>
      </c>
      <c r="G22" s="282"/>
      <c r="H22" s="283" t="s">
        <v>1267</v>
      </c>
      <c r="I22" s="284" t="s">
        <v>1280</v>
      </c>
      <c r="J22" s="282">
        <v>-5</v>
      </c>
      <c r="K22" s="282">
        <v>66</v>
      </c>
      <c r="L22" s="285"/>
      <c r="M22" s="282"/>
      <c r="N22" s="282"/>
      <c r="O22" s="165"/>
      <c r="P22" s="165"/>
      <c r="Q22" s="165"/>
      <c r="R22" s="165"/>
      <c r="S22" s="165"/>
      <c r="T22" s="165"/>
    </row>
    <row r="23" spans="1:20" ht="15" customHeight="1" x14ac:dyDescent="0.25">
      <c r="A23" s="283">
        <v>10</v>
      </c>
      <c r="B23" s="284" t="s">
        <v>1286</v>
      </c>
      <c r="C23" s="282">
        <v>1</v>
      </c>
      <c r="D23" s="282">
        <v>72</v>
      </c>
      <c r="E23" s="285"/>
      <c r="F23" s="282">
        <v>1</v>
      </c>
      <c r="G23" s="282"/>
      <c r="H23" s="283" t="s">
        <v>1267</v>
      </c>
      <c r="I23" s="284" t="s">
        <v>1285</v>
      </c>
      <c r="J23" s="282">
        <v>-5</v>
      </c>
      <c r="K23" s="282">
        <v>66</v>
      </c>
      <c r="L23" s="285"/>
      <c r="M23" s="282"/>
      <c r="N23" s="282"/>
      <c r="O23" s="165"/>
      <c r="P23" s="165"/>
      <c r="Q23" s="165"/>
      <c r="R23" s="165"/>
      <c r="S23" s="165"/>
      <c r="T23" s="165"/>
    </row>
    <row r="24" spans="1:20" ht="15" customHeight="1" x14ac:dyDescent="0.25">
      <c r="A24" s="283" t="s">
        <v>1267</v>
      </c>
      <c r="B24" s="284" t="s">
        <v>1284</v>
      </c>
      <c r="C24" s="282">
        <v>1</v>
      </c>
      <c r="D24" s="282">
        <v>72</v>
      </c>
      <c r="E24" s="285"/>
      <c r="F24" s="282"/>
      <c r="G24" s="282"/>
      <c r="H24" s="283" t="s">
        <v>1267</v>
      </c>
      <c r="I24" s="284" t="s">
        <v>1286</v>
      </c>
      <c r="J24" s="282">
        <v>-4</v>
      </c>
      <c r="K24" s="282">
        <v>67</v>
      </c>
      <c r="L24" s="285"/>
      <c r="M24" s="282"/>
      <c r="N24" s="282"/>
      <c r="O24" s="165"/>
      <c r="P24" s="165"/>
      <c r="Q24" s="165"/>
      <c r="R24" s="165"/>
      <c r="S24" s="165"/>
      <c r="T24" s="165"/>
    </row>
    <row r="25" spans="1:20" ht="15" customHeight="1" x14ac:dyDescent="0.25">
      <c r="A25" s="283"/>
      <c r="B25" s="284"/>
      <c r="C25" s="282"/>
      <c r="D25" s="282"/>
      <c r="E25" s="285"/>
      <c r="F25" s="282"/>
      <c r="G25" s="282"/>
      <c r="H25" s="283"/>
      <c r="I25" s="284"/>
      <c r="J25" s="282"/>
      <c r="K25" s="282"/>
      <c r="L25" s="285"/>
      <c r="M25" s="282"/>
      <c r="N25" s="282"/>
      <c r="O25" s="165"/>
      <c r="P25" s="165"/>
      <c r="Q25" s="165"/>
      <c r="R25" s="165"/>
      <c r="S25" s="165"/>
      <c r="T25" s="165"/>
    </row>
    <row r="26" spans="1:20" ht="15" customHeight="1" x14ac:dyDescent="0.25">
      <c r="A26" s="279" t="s">
        <v>354</v>
      </c>
      <c r="B26" s="280"/>
      <c r="C26" s="281"/>
      <c r="D26" s="281"/>
      <c r="E26" s="286"/>
      <c r="F26" s="281"/>
      <c r="G26" s="281"/>
      <c r="H26" s="279" t="s">
        <v>354</v>
      </c>
      <c r="I26" s="280"/>
      <c r="J26" s="282"/>
      <c r="K26" s="282"/>
      <c r="L26" s="285"/>
      <c r="M26" s="282"/>
      <c r="N26" s="282"/>
      <c r="O26" s="165"/>
      <c r="P26" s="165"/>
      <c r="Q26" s="165"/>
      <c r="R26" s="165"/>
      <c r="S26" s="165"/>
      <c r="T26" s="165"/>
    </row>
    <row r="27" spans="1:20" ht="15" customHeight="1" x14ac:dyDescent="0.25">
      <c r="A27" s="283" t="s">
        <v>333</v>
      </c>
      <c r="B27" s="284" t="s">
        <v>832</v>
      </c>
      <c r="C27" s="282" t="s">
        <v>583</v>
      </c>
      <c r="D27" s="282" t="s">
        <v>584</v>
      </c>
      <c r="E27" s="285" t="s">
        <v>334</v>
      </c>
      <c r="F27" s="282" t="s">
        <v>58</v>
      </c>
      <c r="G27" s="282"/>
      <c r="H27" s="283" t="s">
        <v>333</v>
      </c>
      <c r="I27" s="284" t="s">
        <v>832</v>
      </c>
      <c r="J27" s="282" t="s">
        <v>698</v>
      </c>
      <c r="K27" s="282" t="s">
        <v>699</v>
      </c>
      <c r="L27" s="285" t="s">
        <v>334</v>
      </c>
      <c r="M27" s="282" t="s">
        <v>58</v>
      </c>
      <c r="N27" s="282" t="s">
        <v>585</v>
      </c>
      <c r="O27" s="165"/>
      <c r="P27" s="165"/>
      <c r="Q27" s="165"/>
      <c r="R27" s="165"/>
      <c r="S27" s="165"/>
      <c r="T27" s="165"/>
    </row>
    <row r="28" spans="1:20" ht="15" customHeight="1" x14ac:dyDescent="0.25">
      <c r="A28" s="283">
        <v>1</v>
      </c>
      <c r="B28" s="284" t="s">
        <v>1287</v>
      </c>
      <c r="C28" s="282">
        <v>-6</v>
      </c>
      <c r="D28" s="282">
        <v>65</v>
      </c>
      <c r="E28" s="285">
        <v>90</v>
      </c>
      <c r="F28" s="282">
        <v>10</v>
      </c>
      <c r="G28" s="282"/>
      <c r="H28" s="283" t="s">
        <v>1288</v>
      </c>
      <c r="I28" s="284" t="s">
        <v>1289</v>
      </c>
      <c r="J28" s="282">
        <v>-13</v>
      </c>
      <c r="K28" s="282">
        <v>58</v>
      </c>
      <c r="L28" s="285">
        <v>90</v>
      </c>
      <c r="M28" s="282">
        <v>10</v>
      </c>
      <c r="N28" s="282" t="s">
        <v>1290</v>
      </c>
      <c r="O28" s="165"/>
      <c r="P28" s="165"/>
      <c r="Q28" s="165"/>
      <c r="R28" s="165"/>
      <c r="S28" s="165"/>
      <c r="T28" s="165"/>
    </row>
    <row r="29" spans="1:20" ht="15" customHeight="1" x14ac:dyDescent="0.25">
      <c r="A29" s="283" t="s">
        <v>1267</v>
      </c>
      <c r="B29" s="284" t="s">
        <v>1289</v>
      </c>
      <c r="C29" s="282">
        <v>-5</v>
      </c>
      <c r="D29" s="282">
        <v>66</v>
      </c>
      <c r="E29" s="285"/>
      <c r="F29" s="282"/>
      <c r="G29" s="282"/>
      <c r="H29" s="283" t="s">
        <v>1288</v>
      </c>
      <c r="I29" s="284" t="s">
        <v>1291</v>
      </c>
      <c r="J29" s="282">
        <v>-13</v>
      </c>
      <c r="K29" s="282">
        <v>58</v>
      </c>
      <c r="L29" s="285">
        <v>65</v>
      </c>
      <c r="M29" s="282">
        <v>9</v>
      </c>
      <c r="N29" s="282"/>
      <c r="O29" s="165"/>
      <c r="P29" s="165"/>
      <c r="Q29" s="165"/>
      <c r="R29" s="165"/>
      <c r="S29" s="165"/>
      <c r="T29" s="165"/>
    </row>
    <row r="30" spans="1:20" ht="15" customHeight="1" x14ac:dyDescent="0.25">
      <c r="A30" s="283" t="s">
        <v>1267</v>
      </c>
      <c r="B30" s="284" t="s">
        <v>1291</v>
      </c>
      <c r="C30" s="282">
        <v>-3</v>
      </c>
      <c r="D30" s="282">
        <v>68</v>
      </c>
      <c r="E30" s="285"/>
      <c r="F30" s="282"/>
      <c r="G30" s="282"/>
      <c r="H30" s="283" t="s">
        <v>1267</v>
      </c>
      <c r="I30" s="284" t="s">
        <v>1287</v>
      </c>
      <c r="J30" s="282">
        <v>-13</v>
      </c>
      <c r="K30" s="282">
        <v>58</v>
      </c>
      <c r="L30" s="285"/>
      <c r="M30" s="282"/>
      <c r="N30" s="282"/>
      <c r="O30" s="165"/>
      <c r="P30" s="165"/>
      <c r="Q30" s="165"/>
      <c r="R30" s="165"/>
      <c r="S30" s="165"/>
      <c r="T30" s="165"/>
    </row>
    <row r="31" spans="1:20" ht="15" customHeight="1" x14ac:dyDescent="0.25">
      <c r="A31" s="283" t="s">
        <v>1265</v>
      </c>
      <c r="B31" s="284" t="s">
        <v>1292</v>
      </c>
      <c r="C31" s="282">
        <v>-3</v>
      </c>
      <c r="D31" s="282">
        <v>68</v>
      </c>
      <c r="E31" s="285">
        <v>45</v>
      </c>
      <c r="F31" s="282">
        <v>8</v>
      </c>
      <c r="G31" s="282"/>
      <c r="H31" s="283">
        <v>3</v>
      </c>
      <c r="I31" s="284" t="s">
        <v>1293</v>
      </c>
      <c r="J31" s="282">
        <v>-12</v>
      </c>
      <c r="K31" s="282">
        <v>59</v>
      </c>
      <c r="L31" s="285">
        <v>45</v>
      </c>
      <c r="M31" s="282">
        <v>8</v>
      </c>
      <c r="N31" s="282"/>
      <c r="O31" s="165"/>
      <c r="P31" s="165"/>
      <c r="Q31" s="165"/>
      <c r="R31" s="165"/>
      <c r="S31" s="165"/>
      <c r="T31" s="165"/>
    </row>
    <row r="32" spans="1:20" ht="15" customHeight="1" x14ac:dyDescent="0.25">
      <c r="A32" s="283" t="s">
        <v>1265</v>
      </c>
      <c r="B32" s="284" t="s">
        <v>1294</v>
      </c>
      <c r="C32" s="282">
        <v>-3</v>
      </c>
      <c r="D32" s="282">
        <v>68</v>
      </c>
      <c r="E32" s="285">
        <v>45</v>
      </c>
      <c r="F32" s="282">
        <v>8</v>
      </c>
      <c r="G32" s="282"/>
      <c r="H32" s="283" t="s">
        <v>1267</v>
      </c>
      <c r="I32" s="284" t="s">
        <v>1292</v>
      </c>
      <c r="J32" s="282">
        <v>-12</v>
      </c>
      <c r="K32" s="282">
        <v>59</v>
      </c>
      <c r="L32" s="285"/>
      <c r="M32" s="282"/>
      <c r="N32" s="282"/>
      <c r="O32" s="165"/>
      <c r="P32" s="165"/>
      <c r="Q32" s="165"/>
      <c r="R32" s="165"/>
      <c r="S32" s="165"/>
      <c r="T32" s="165"/>
    </row>
    <row r="33" spans="1:20" ht="15" customHeight="1" x14ac:dyDescent="0.25">
      <c r="A33" s="283" t="s">
        <v>1265</v>
      </c>
      <c r="B33" s="284" t="s">
        <v>1295</v>
      </c>
      <c r="C33" s="282">
        <v>-3</v>
      </c>
      <c r="D33" s="282">
        <v>68</v>
      </c>
      <c r="E33" s="285">
        <v>45</v>
      </c>
      <c r="F33" s="282">
        <v>8</v>
      </c>
      <c r="G33" s="282"/>
      <c r="H33" s="283" t="s">
        <v>1267</v>
      </c>
      <c r="I33" s="284" t="s">
        <v>1294</v>
      </c>
      <c r="J33" s="282">
        <v>-12</v>
      </c>
      <c r="K33" s="282">
        <v>59</v>
      </c>
      <c r="L33" s="285"/>
      <c r="M33" s="282"/>
      <c r="N33" s="282"/>
      <c r="O33" s="165"/>
      <c r="P33" s="165"/>
      <c r="Q33" s="165"/>
      <c r="R33" s="165"/>
      <c r="S33" s="165"/>
      <c r="T33" s="165"/>
    </row>
    <row r="34" spans="1:20" ht="15" customHeight="1" x14ac:dyDescent="0.25">
      <c r="A34" s="283" t="s">
        <v>1267</v>
      </c>
      <c r="B34" s="284" t="s">
        <v>1293</v>
      </c>
      <c r="C34" s="282">
        <v>-2</v>
      </c>
      <c r="D34" s="282">
        <v>69</v>
      </c>
      <c r="E34" s="285"/>
      <c r="F34" s="282"/>
      <c r="G34" s="282"/>
      <c r="H34" s="283">
        <v>4</v>
      </c>
      <c r="I34" s="284" t="s">
        <v>1296</v>
      </c>
      <c r="J34" s="282">
        <v>-11</v>
      </c>
      <c r="K34" s="282">
        <v>60</v>
      </c>
      <c r="L34" s="285">
        <v>25</v>
      </c>
      <c r="M34" s="282">
        <v>7</v>
      </c>
      <c r="N34" s="282"/>
      <c r="O34" s="165"/>
      <c r="P34" s="165"/>
      <c r="Q34" s="165"/>
      <c r="R34" s="165"/>
      <c r="S34" s="165"/>
      <c r="T34" s="165"/>
    </row>
    <row r="35" spans="1:20" ht="15" customHeight="1" x14ac:dyDescent="0.25">
      <c r="A35" s="283" t="s">
        <v>1267</v>
      </c>
      <c r="B35" s="284" t="s">
        <v>1296</v>
      </c>
      <c r="C35" s="282">
        <v>-1</v>
      </c>
      <c r="D35" s="282">
        <v>70</v>
      </c>
      <c r="E35" s="285"/>
      <c r="F35" s="282"/>
      <c r="G35" s="282"/>
      <c r="H35" s="283" t="s">
        <v>1297</v>
      </c>
      <c r="I35" s="284" t="s">
        <v>1298</v>
      </c>
      <c r="J35" s="282">
        <v>-8</v>
      </c>
      <c r="K35" s="282">
        <v>63</v>
      </c>
      <c r="L35" s="285"/>
      <c r="M35" s="282">
        <v>5.5</v>
      </c>
      <c r="N35" s="282"/>
      <c r="O35" s="165"/>
      <c r="P35" s="165"/>
      <c r="Q35" s="165"/>
      <c r="R35" s="165"/>
      <c r="S35" s="165"/>
      <c r="T35" s="165"/>
    </row>
    <row r="36" spans="1:20" ht="15" customHeight="1" x14ac:dyDescent="0.25">
      <c r="A36" s="283" t="s">
        <v>1297</v>
      </c>
      <c r="B36" s="284" t="s">
        <v>1299</v>
      </c>
      <c r="C36" s="282">
        <v>-1</v>
      </c>
      <c r="D36" s="282">
        <v>70</v>
      </c>
      <c r="E36" s="285"/>
      <c r="F36" s="282">
        <v>5</v>
      </c>
      <c r="G36" s="282"/>
      <c r="H36" s="283" t="s">
        <v>1297</v>
      </c>
      <c r="I36" s="284" t="s">
        <v>1300</v>
      </c>
      <c r="J36" s="282">
        <v>-8</v>
      </c>
      <c r="K36" s="282">
        <v>63</v>
      </c>
      <c r="L36" s="285"/>
      <c r="M36" s="282">
        <v>5.5</v>
      </c>
      <c r="N36" s="282"/>
      <c r="O36" s="165"/>
      <c r="P36" s="165"/>
      <c r="Q36" s="165"/>
      <c r="R36" s="165"/>
      <c r="S36" s="165"/>
      <c r="T36" s="165"/>
    </row>
    <row r="37" spans="1:20" ht="15" customHeight="1" x14ac:dyDescent="0.25">
      <c r="A37" s="283" t="s">
        <v>1297</v>
      </c>
      <c r="B37" s="284" t="s">
        <v>1301</v>
      </c>
      <c r="C37" s="282">
        <v>-1</v>
      </c>
      <c r="D37" s="282">
        <v>70</v>
      </c>
      <c r="E37" s="285"/>
      <c r="F37" s="282">
        <v>5</v>
      </c>
      <c r="G37" s="282"/>
      <c r="H37" s="283" t="s">
        <v>1267</v>
      </c>
      <c r="I37" s="284" t="s">
        <v>1299</v>
      </c>
      <c r="J37" s="282">
        <v>-8</v>
      </c>
      <c r="K37" s="282">
        <v>63</v>
      </c>
      <c r="L37" s="285"/>
      <c r="M37" s="282"/>
      <c r="N37" s="282"/>
      <c r="O37" s="165"/>
      <c r="P37" s="165"/>
      <c r="Q37" s="165"/>
      <c r="R37" s="165"/>
      <c r="S37" s="165"/>
      <c r="T37" s="165"/>
    </row>
    <row r="38" spans="1:20" ht="15" customHeight="1" x14ac:dyDescent="0.25">
      <c r="A38" s="283" t="s">
        <v>1297</v>
      </c>
      <c r="B38" s="284" t="s">
        <v>1302</v>
      </c>
      <c r="C38" s="282">
        <v>-1</v>
      </c>
      <c r="D38" s="282">
        <v>70</v>
      </c>
      <c r="E38" s="285"/>
      <c r="F38" s="282">
        <v>5</v>
      </c>
      <c r="G38" s="282"/>
      <c r="H38" s="283" t="s">
        <v>1267</v>
      </c>
      <c r="I38" s="284" t="s">
        <v>1302</v>
      </c>
      <c r="J38" s="282">
        <v>-8</v>
      </c>
      <c r="K38" s="282">
        <v>63</v>
      </c>
      <c r="L38" s="285"/>
      <c r="M38" s="282"/>
      <c r="N38" s="282"/>
      <c r="O38" s="165"/>
      <c r="P38" s="165"/>
      <c r="Q38" s="165"/>
      <c r="R38" s="165"/>
      <c r="S38" s="165"/>
      <c r="T38" s="165"/>
    </row>
    <row r="39" spans="1:20" ht="15" customHeight="1" x14ac:dyDescent="0.25">
      <c r="A39" s="283" t="s">
        <v>1267</v>
      </c>
      <c r="B39" s="284" t="s">
        <v>1298</v>
      </c>
      <c r="C39" s="282" t="s">
        <v>1283</v>
      </c>
      <c r="D39" s="282">
        <v>71</v>
      </c>
      <c r="E39" s="285"/>
      <c r="F39" s="282"/>
      <c r="G39" s="282"/>
      <c r="H39" s="283" t="s">
        <v>1303</v>
      </c>
      <c r="I39" s="284" t="s">
        <v>1304</v>
      </c>
      <c r="J39" s="282">
        <v>-7</v>
      </c>
      <c r="K39" s="282">
        <v>64</v>
      </c>
      <c r="L39" s="285"/>
      <c r="M39" s="282">
        <v>2.5</v>
      </c>
      <c r="N39" s="282"/>
      <c r="O39" s="165"/>
      <c r="P39" s="165"/>
      <c r="Q39" s="165"/>
      <c r="R39" s="165"/>
      <c r="S39" s="165"/>
      <c r="T39" s="165"/>
    </row>
    <row r="40" spans="1:20" ht="15" customHeight="1" x14ac:dyDescent="0.25">
      <c r="A40" s="283" t="s">
        <v>1267</v>
      </c>
      <c r="B40" s="284" t="s">
        <v>1300</v>
      </c>
      <c r="C40" s="282">
        <v>1</v>
      </c>
      <c r="D40" s="282">
        <v>72</v>
      </c>
      <c r="E40" s="285"/>
      <c r="F40" s="282"/>
      <c r="G40" s="282"/>
      <c r="H40" s="283" t="s">
        <v>1303</v>
      </c>
      <c r="I40" s="284" t="s">
        <v>1305</v>
      </c>
      <c r="J40" s="282">
        <v>-7</v>
      </c>
      <c r="K40" s="282">
        <v>64</v>
      </c>
      <c r="L40" s="285"/>
      <c r="M40" s="282">
        <v>2.5</v>
      </c>
      <c r="N40" s="282"/>
      <c r="O40" s="165"/>
      <c r="P40" s="165"/>
      <c r="Q40" s="165"/>
      <c r="R40" s="165"/>
      <c r="S40" s="165"/>
      <c r="T40" s="165"/>
    </row>
    <row r="41" spans="1:20" ht="15" customHeight="1" x14ac:dyDescent="0.25">
      <c r="A41" s="283" t="s">
        <v>1267</v>
      </c>
      <c r="B41" s="284" t="s">
        <v>1306</v>
      </c>
      <c r="C41" s="282">
        <v>2</v>
      </c>
      <c r="D41" s="282">
        <v>73</v>
      </c>
      <c r="E41" s="285"/>
      <c r="F41" s="282"/>
      <c r="G41" s="282"/>
      <c r="H41" s="283" t="s">
        <v>1303</v>
      </c>
      <c r="I41" s="284" t="s">
        <v>1306</v>
      </c>
      <c r="J41" s="282">
        <v>-7</v>
      </c>
      <c r="K41" s="282">
        <v>64</v>
      </c>
      <c r="L41" s="285"/>
      <c r="M41" s="282">
        <v>2.5</v>
      </c>
      <c r="N41" s="282"/>
      <c r="O41" s="165"/>
      <c r="P41" s="165"/>
      <c r="Q41" s="165"/>
      <c r="R41" s="165"/>
      <c r="S41" s="165"/>
      <c r="T41" s="165"/>
    </row>
    <row r="42" spans="1:20" ht="15" customHeight="1" x14ac:dyDescent="0.25">
      <c r="A42" s="283" t="s">
        <v>1267</v>
      </c>
      <c r="B42" s="284" t="s">
        <v>1307</v>
      </c>
      <c r="C42" s="282">
        <v>2</v>
      </c>
      <c r="D42" s="282">
        <v>73</v>
      </c>
      <c r="E42" s="285"/>
      <c r="F42" s="282"/>
      <c r="G42" s="282"/>
      <c r="H42" s="283" t="s">
        <v>1303</v>
      </c>
      <c r="I42" s="284" t="s">
        <v>1307</v>
      </c>
      <c r="J42" s="282">
        <v>-7</v>
      </c>
      <c r="K42" s="282">
        <v>64</v>
      </c>
      <c r="L42" s="285"/>
      <c r="M42" s="282">
        <v>2.5</v>
      </c>
      <c r="N42" s="282"/>
      <c r="O42" s="165"/>
      <c r="P42" s="165"/>
      <c r="Q42" s="165"/>
      <c r="R42" s="165"/>
      <c r="S42" s="165"/>
      <c r="T42" s="165"/>
    </row>
    <row r="43" spans="1:20" ht="15" customHeight="1" x14ac:dyDescent="0.25">
      <c r="A43" s="283" t="s">
        <v>1267</v>
      </c>
      <c r="B43" s="284" t="s">
        <v>1304</v>
      </c>
      <c r="C43" s="282">
        <v>3</v>
      </c>
      <c r="D43" s="282">
        <v>74</v>
      </c>
      <c r="E43" s="285"/>
      <c r="F43" s="282"/>
      <c r="G43" s="282"/>
      <c r="H43" s="283" t="s">
        <v>1267</v>
      </c>
      <c r="I43" s="284" t="s">
        <v>1295</v>
      </c>
      <c r="J43" s="282">
        <v>-7</v>
      </c>
      <c r="K43" s="282">
        <v>64</v>
      </c>
      <c r="L43" s="285"/>
      <c r="M43" s="282"/>
      <c r="N43" s="282"/>
      <c r="O43" s="165"/>
      <c r="P43" s="165"/>
      <c r="Q43" s="165"/>
      <c r="R43" s="165"/>
      <c r="S43" s="165"/>
      <c r="T43" s="165"/>
    </row>
    <row r="44" spans="1:20" ht="15" customHeight="1" x14ac:dyDescent="0.25">
      <c r="A44" s="283" t="s">
        <v>1282</v>
      </c>
      <c r="B44" s="284" t="s">
        <v>1308</v>
      </c>
      <c r="C44" s="282">
        <v>3</v>
      </c>
      <c r="D44" s="282">
        <v>74</v>
      </c>
      <c r="E44" s="285"/>
      <c r="F44" s="282">
        <v>2.5</v>
      </c>
      <c r="G44" s="282"/>
      <c r="H44" s="283" t="s">
        <v>1267</v>
      </c>
      <c r="I44" s="284" t="s">
        <v>1301</v>
      </c>
      <c r="J44" s="282">
        <v>-7</v>
      </c>
      <c r="K44" s="282">
        <v>64</v>
      </c>
      <c r="L44" s="285"/>
      <c r="M44" s="282"/>
      <c r="N44" s="282"/>
      <c r="O44" s="165"/>
      <c r="P44" s="165"/>
      <c r="Q44" s="165"/>
      <c r="R44" s="165"/>
      <c r="S44" s="165"/>
      <c r="T44" s="165"/>
    </row>
    <row r="45" spans="1:20" ht="15" customHeight="1" x14ac:dyDescent="0.25">
      <c r="A45" s="283" t="s">
        <v>1282</v>
      </c>
      <c r="B45" s="284" t="s">
        <v>1309</v>
      </c>
      <c r="C45" s="282">
        <v>3</v>
      </c>
      <c r="D45" s="282">
        <v>74</v>
      </c>
      <c r="E45" s="285"/>
      <c r="F45" s="282">
        <v>2.5</v>
      </c>
      <c r="G45" s="282"/>
      <c r="H45" s="283" t="s">
        <v>1267</v>
      </c>
      <c r="I45" s="284" t="s">
        <v>1308</v>
      </c>
      <c r="J45" s="282">
        <v>-6</v>
      </c>
      <c r="K45" s="282">
        <v>65</v>
      </c>
      <c r="L45" s="285"/>
      <c r="M45" s="282"/>
      <c r="N45" s="282"/>
      <c r="O45" s="165"/>
      <c r="P45" s="165"/>
      <c r="Q45" s="165"/>
      <c r="R45" s="165"/>
      <c r="S45" s="165"/>
      <c r="T45" s="165"/>
    </row>
    <row r="46" spans="1:20" ht="15" customHeight="1" x14ac:dyDescent="0.25">
      <c r="A46" s="283" t="s">
        <v>1267</v>
      </c>
      <c r="B46" s="284" t="s">
        <v>1305</v>
      </c>
      <c r="C46" s="282">
        <v>4</v>
      </c>
      <c r="D46" s="282">
        <v>75</v>
      </c>
      <c r="E46" s="285"/>
      <c r="F46" s="282"/>
      <c r="G46" s="282"/>
      <c r="H46" s="283" t="s">
        <v>1267</v>
      </c>
      <c r="I46" s="284" t="s">
        <v>1309</v>
      </c>
      <c r="J46" s="282">
        <v>-6</v>
      </c>
      <c r="K46" s="282">
        <v>65</v>
      </c>
      <c r="L46" s="285"/>
      <c r="M46" s="282"/>
      <c r="N46" s="282"/>
      <c r="O46" s="165"/>
      <c r="P46" s="165"/>
      <c r="Q46" s="165"/>
      <c r="R46" s="165"/>
      <c r="S46" s="165"/>
      <c r="T46" s="165"/>
    </row>
    <row r="47" spans="1:20" ht="15" customHeight="1" x14ac:dyDescent="0.25">
      <c r="A47" s="283">
        <v>10</v>
      </c>
      <c r="B47" s="284" t="s">
        <v>1310</v>
      </c>
      <c r="C47" s="282">
        <v>6</v>
      </c>
      <c r="D47" s="282">
        <v>77</v>
      </c>
      <c r="E47" s="285"/>
      <c r="F47" s="282">
        <v>1</v>
      </c>
      <c r="G47" s="282"/>
      <c r="H47" s="283" t="s">
        <v>1267</v>
      </c>
      <c r="I47" s="284" t="s">
        <v>1310</v>
      </c>
      <c r="J47" s="282">
        <v>-4</v>
      </c>
      <c r="K47" s="282">
        <v>67</v>
      </c>
      <c r="L47" s="285"/>
      <c r="M47" s="282"/>
      <c r="N47" s="282"/>
      <c r="O47" s="165"/>
      <c r="P47" s="165"/>
      <c r="Q47" s="165"/>
      <c r="R47" s="165"/>
      <c r="S47" s="165"/>
      <c r="T47" s="165"/>
    </row>
    <row r="48" spans="1:20" ht="15" customHeight="1" x14ac:dyDescent="0.25">
      <c r="A48" s="283"/>
      <c r="B48" s="284"/>
      <c r="C48" s="282"/>
      <c r="D48" s="282"/>
      <c r="E48" s="285"/>
      <c r="F48" s="282"/>
      <c r="G48" s="282"/>
      <c r="H48" s="283"/>
      <c r="I48" s="284"/>
      <c r="J48" s="282"/>
      <c r="K48" s="282"/>
      <c r="L48" s="285"/>
      <c r="M48" s="282"/>
      <c r="N48" s="282"/>
      <c r="O48" s="165"/>
      <c r="P48" s="165"/>
      <c r="Q48" s="165"/>
      <c r="R48" s="165"/>
      <c r="S48" s="165"/>
      <c r="T48" s="165"/>
    </row>
    <row r="49" spans="1:20" ht="15" customHeight="1" x14ac:dyDescent="0.25">
      <c r="A49" s="279" t="s">
        <v>360</v>
      </c>
      <c r="B49" s="280"/>
      <c r="C49" s="281"/>
      <c r="D49" s="281"/>
      <c r="E49" s="286"/>
      <c r="F49" s="281"/>
      <c r="G49" s="281"/>
      <c r="H49" s="279" t="s">
        <v>360</v>
      </c>
      <c r="I49" s="280"/>
      <c r="J49" s="282"/>
      <c r="K49" s="282"/>
      <c r="L49" s="285"/>
      <c r="M49" s="282"/>
      <c r="N49" s="282"/>
      <c r="O49" s="165"/>
      <c r="P49" s="165"/>
      <c r="Q49" s="165"/>
      <c r="R49" s="165"/>
      <c r="S49" s="165"/>
      <c r="T49" s="165"/>
    </row>
    <row r="50" spans="1:20" ht="15" customHeight="1" x14ac:dyDescent="0.25">
      <c r="A50" s="283" t="s">
        <v>333</v>
      </c>
      <c r="B50" s="284" t="s">
        <v>832</v>
      </c>
      <c r="C50" s="282" t="s">
        <v>583</v>
      </c>
      <c r="D50" s="282" t="s">
        <v>584</v>
      </c>
      <c r="E50" s="285" t="s">
        <v>334</v>
      </c>
      <c r="F50" s="282" t="s">
        <v>58</v>
      </c>
      <c r="G50" s="282"/>
      <c r="H50" s="283" t="s">
        <v>333</v>
      </c>
      <c r="I50" s="284" t="s">
        <v>832</v>
      </c>
      <c r="J50" s="282" t="s">
        <v>698</v>
      </c>
      <c r="K50" s="282" t="s">
        <v>699</v>
      </c>
      <c r="L50" s="285" t="s">
        <v>334</v>
      </c>
      <c r="M50" s="282" t="s">
        <v>58</v>
      </c>
      <c r="N50" s="282" t="s">
        <v>585</v>
      </c>
      <c r="O50" s="165"/>
      <c r="P50" s="165"/>
      <c r="Q50" s="165"/>
      <c r="R50" s="165"/>
      <c r="S50" s="165"/>
      <c r="T50" s="165"/>
    </row>
    <row r="51" spans="1:20" ht="15" customHeight="1" x14ac:dyDescent="0.25">
      <c r="A51" s="283">
        <v>1</v>
      </c>
      <c r="B51" s="284" t="s">
        <v>1311</v>
      </c>
      <c r="C51" s="282" t="s">
        <v>1283</v>
      </c>
      <c r="D51" s="282">
        <v>71</v>
      </c>
      <c r="E51" s="285">
        <v>90</v>
      </c>
      <c r="F51" s="282">
        <v>10</v>
      </c>
      <c r="G51" s="282"/>
      <c r="H51" s="283" t="s">
        <v>1288</v>
      </c>
      <c r="I51" s="284" t="s">
        <v>1312</v>
      </c>
      <c r="J51" s="282">
        <v>-11</v>
      </c>
      <c r="K51" s="282">
        <v>60</v>
      </c>
      <c r="L51" s="285">
        <v>90</v>
      </c>
      <c r="M51" s="282">
        <v>10</v>
      </c>
      <c r="N51" s="282" t="s">
        <v>1290</v>
      </c>
      <c r="O51" s="165"/>
      <c r="P51" s="165"/>
      <c r="Q51" s="165"/>
      <c r="R51" s="165"/>
      <c r="S51" s="165"/>
      <c r="T51" s="165"/>
    </row>
    <row r="52" spans="1:20" ht="15" customHeight="1" x14ac:dyDescent="0.25">
      <c r="A52" s="283" t="s">
        <v>1267</v>
      </c>
      <c r="B52" s="284" t="s">
        <v>1313</v>
      </c>
      <c r="C52" s="282">
        <v>1</v>
      </c>
      <c r="D52" s="282">
        <v>72</v>
      </c>
      <c r="E52" s="285"/>
      <c r="F52" s="282"/>
      <c r="G52" s="282"/>
      <c r="H52" s="283" t="s">
        <v>1288</v>
      </c>
      <c r="I52" s="284" t="s">
        <v>1314</v>
      </c>
      <c r="J52" s="282">
        <v>-11</v>
      </c>
      <c r="K52" s="282">
        <v>60</v>
      </c>
      <c r="L52" s="285">
        <v>55</v>
      </c>
      <c r="M52" s="282">
        <v>8.5</v>
      </c>
      <c r="N52" s="282" t="s">
        <v>1315</v>
      </c>
      <c r="O52" s="165"/>
      <c r="P52" s="165"/>
      <c r="Q52" s="165"/>
      <c r="R52" s="165"/>
      <c r="S52" s="165"/>
      <c r="T52" s="165"/>
    </row>
    <row r="53" spans="1:20" ht="15" customHeight="1" x14ac:dyDescent="0.25">
      <c r="A53" s="283">
        <v>2</v>
      </c>
      <c r="B53" s="284" t="s">
        <v>1316</v>
      </c>
      <c r="C53" s="282">
        <v>1</v>
      </c>
      <c r="D53" s="282">
        <v>72</v>
      </c>
      <c r="E53" s="285">
        <v>65</v>
      </c>
      <c r="F53" s="282">
        <v>9</v>
      </c>
      <c r="G53" s="282"/>
      <c r="H53" s="283" t="s">
        <v>1288</v>
      </c>
      <c r="I53" s="284" t="s">
        <v>1313</v>
      </c>
      <c r="J53" s="282">
        <v>-11</v>
      </c>
      <c r="K53" s="282">
        <v>60</v>
      </c>
      <c r="L53" s="285">
        <v>55</v>
      </c>
      <c r="M53" s="282">
        <v>8.5</v>
      </c>
      <c r="N53" s="282" t="s">
        <v>1315</v>
      </c>
      <c r="O53" s="165"/>
      <c r="P53" s="165"/>
      <c r="Q53" s="165"/>
      <c r="R53" s="165"/>
      <c r="S53" s="165"/>
      <c r="T53" s="165"/>
    </row>
    <row r="54" spans="1:20" ht="15" customHeight="1" x14ac:dyDescent="0.25">
      <c r="A54" s="283" t="s">
        <v>1267</v>
      </c>
      <c r="B54" s="284" t="s">
        <v>1312</v>
      </c>
      <c r="C54" s="282">
        <v>2</v>
      </c>
      <c r="D54" s="282">
        <v>73</v>
      </c>
      <c r="E54" s="285"/>
      <c r="F54" s="282"/>
      <c r="G54" s="282"/>
      <c r="H54" s="283">
        <v>4</v>
      </c>
      <c r="I54" s="284" t="s">
        <v>1317</v>
      </c>
      <c r="J54" s="282">
        <v>-10</v>
      </c>
      <c r="K54" s="282">
        <v>61</v>
      </c>
      <c r="L54" s="285">
        <v>25</v>
      </c>
      <c r="M54" s="282">
        <v>7</v>
      </c>
      <c r="N54" s="282"/>
      <c r="O54" s="165"/>
      <c r="P54" s="165"/>
      <c r="Q54" s="165"/>
      <c r="R54" s="165"/>
      <c r="S54" s="165"/>
      <c r="T54" s="165"/>
    </row>
    <row r="55" spans="1:20" ht="15" customHeight="1" x14ac:dyDescent="0.25">
      <c r="A55" s="283" t="s">
        <v>1267</v>
      </c>
      <c r="B55" s="284" t="s">
        <v>1314</v>
      </c>
      <c r="C55" s="282">
        <v>2</v>
      </c>
      <c r="D55" s="282">
        <v>73</v>
      </c>
      <c r="E55" s="285"/>
      <c r="F55" s="282"/>
      <c r="G55" s="282"/>
      <c r="H55" s="283" t="s">
        <v>1267</v>
      </c>
      <c r="I55" s="284" t="s">
        <v>1316</v>
      </c>
      <c r="J55" s="282">
        <v>-10</v>
      </c>
      <c r="K55" s="282">
        <v>61</v>
      </c>
      <c r="L55" s="282"/>
      <c r="M55" s="282"/>
      <c r="N55" s="282"/>
      <c r="O55" s="165"/>
      <c r="P55" s="165"/>
      <c r="Q55" s="165"/>
      <c r="R55" s="165"/>
      <c r="S55" s="165"/>
      <c r="T55" s="165"/>
    </row>
    <row r="56" spans="1:20" ht="15" customHeight="1" x14ac:dyDescent="0.25">
      <c r="A56" s="283">
        <v>3</v>
      </c>
      <c r="B56" s="284" t="s">
        <v>1318</v>
      </c>
      <c r="C56" s="282">
        <v>2</v>
      </c>
      <c r="D56" s="282">
        <v>73</v>
      </c>
      <c r="E56" s="285">
        <v>45</v>
      </c>
      <c r="F56" s="282">
        <v>8</v>
      </c>
      <c r="G56" s="282"/>
      <c r="H56" s="283">
        <v>5</v>
      </c>
      <c r="I56" s="284" t="s">
        <v>1319</v>
      </c>
      <c r="J56" s="282">
        <v>-9</v>
      </c>
      <c r="K56" s="282">
        <v>62</v>
      </c>
      <c r="L56" s="282"/>
      <c r="M56" s="282">
        <v>6</v>
      </c>
      <c r="N56" s="282"/>
      <c r="O56" s="165"/>
      <c r="P56" s="165"/>
      <c r="Q56" s="165"/>
      <c r="R56" s="165"/>
      <c r="S56" s="165"/>
      <c r="T56" s="165"/>
    </row>
    <row r="57" spans="1:20" ht="15" customHeight="1" x14ac:dyDescent="0.25">
      <c r="A57" s="283" t="s">
        <v>1320</v>
      </c>
      <c r="B57" s="284" t="s">
        <v>1321</v>
      </c>
      <c r="C57" s="282">
        <v>4</v>
      </c>
      <c r="D57" s="282">
        <v>75</v>
      </c>
      <c r="E57" s="285">
        <v>12.5</v>
      </c>
      <c r="F57" s="282">
        <v>6.5</v>
      </c>
      <c r="G57" s="282"/>
      <c r="H57" s="283" t="s">
        <v>1267</v>
      </c>
      <c r="I57" s="284" t="s">
        <v>1321</v>
      </c>
      <c r="J57" s="282">
        <v>-9</v>
      </c>
      <c r="K57" s="282">
        <v>62</v>
      </c>
      <c r="L57" s="282"/>
      <c r="M57" s="282"/>
      <c r="N57" s="282"/>
      <c r="O57" s="165"/>
      <c r="P57" s="165"/>
      <c r="Q57" s="165"/>
      <c r="R57" s="165"/>
      <c r="S57" s="165"/>
      <c r="T57" s="165"/>
    </row>
    <row r="58" spans="1:20" ht="15" customHeight="1" x14ac:dyDescent="0.25">
      <c r="A58" s="283" t="s">
        <v>1320</v>
      </c>
      <c r="B58" s="284" t="s">
        <v>1322</v>
      </c>
      <c r="C58" s="282">
        <v>4</v>
      </c>
      <c r="D58" s="282">
        <v>75</v>
      </c>
      <c r="E58" s="285">
        <v>12.5</v>
      </c>
      <c r="F58" s="282">
        <v>6.5</v>
      </c>
      <c r="G58" s="282"/>
      <c r="H58" s="283" t="s">
        <v>1267</v>
      </c>
      <c r="I58" s="284" t="s">
        <v>1311</v>
      </c>
      <c r="J58" s="282">
        <v>-9</v>
      </c>
      <c r="K58" s="282">
        <v>62</v>
      </c>
      <c r="L58" s="282"/>
      <c r="M58" s="282"/>
      <c r="N58" s="282"/>
      <c r="O58" s="165"/>
      <c r="P58" s="165"/>
      <c r="Q58" s="165"/>
      <c r="R58" s="165"/>
      <c r="S58" s="165"/>
      <c r="T58" s="165"/>
    </row>
    <row r="59" spans="1:20" ht="15" customHeight="1" x14ac:dyDescent="0.25">
      <c r="A59" s="283" t="s">
        <v>1323</v>
      </c>
      <c r="B59" s="284" t="s">
        <v>1324</v>
      </c>
      <c r="C59" s="282">
        <v>5</v>
      </c>
      <c r="D59" s="282">
        <v>76</v>
      </c>
      <c r="E59" s="285"/>
      <c r="F59" s="282">
        <v>4.5</v>
      </c>
      <c r="G59" s="282"/>
      <c r="H59" s="283">
        <v>6</v>
      </c>
      <c r="I59" s="284" t="s">
        <v>1325</v>
      </c>
      <c r="J59" s="282">
        <v>-8</v>
      </c>
      <c r="K59" s="282">
        <v>63</v>
      </c>
      <c r="L59" s="282"/>
      <c r="M59" s="282">
        <v>5</v>
      </c>
      <c r="N59" s="282"/>
      <c r="O59" s="165"/>
      <c r="P59" s="165"/>
      <c r="Q59" s="165"/>
      <c r="R59" s="165"/>
      <c r="S59" s="165"/>
      <c r="T59" s="165"/>
    </row>
    <row r="60" spans="1:20" ht="15" customHeight="1" x14ac:dyDescent="0.25">
      <c r="A60" s="283" t="s">
        <v>1323</v>
      </c>
      <c r="B60" s="284" t="s">
        <v>1326</v>
      </c>
      <c r="C60" s="282">
        <v>5</v>
      </c>
      <c r="D60" s="282">
        <v>76</v>
      </c>
      <c r="E60" s="285"/>
      <c r="F60" s="282">
        <v>4.5</v>
      </c>
      <c r="G60" s="282"/>
      <c r="H60" s="283">
        <v>7</v>
      </c>
      <c r="I60" s="284" t="s">
        <v>1327</v>
      </c>
      <c r="J60" s="282">
        <v>-7</v>
      </c>
      <c r="K60" s="282">
        <v>64</v>
      </c>
      <c r="L60" s="282"/>
      <c r="M60" s="282">
        <v>4</v>
      </c>
      <c r="N60" s="282"/>
      <c r="O60" s="165"/>
      <c r="P60" s="165"/>
      <c r="Q60" s="165"/>
      <c r="R60" s="165"/>
      <c r="S60" s="165"/>
      <c r="T60" s="165"/>
    </row>
    <row r="61" spans="1:20" ht="15" customHeight="1" x14ac:dyDescent="0.25">
      <c r="A61" s="283" t="s">
        <v>1267</v>
      </c>
      <c r="B61" s="284" t="s">
        <v>1319</v>
      </c>
      <c r="C61" s="282">
        <v>7</v>
      </c>
      <c r="D61" s="282">
        <v>78</v>
      </c>
      <c r="E61" s="282"/>
      <c r="F61" s="282"/>
      <c r="G61" s="282"/>
      <c r="H61" s="283" t="s">
        <v>1267</v>
      </c>
      <c r="I61" s="284" t="s">
        <v>1322</v>
      </c>
      <c r="J61" s="282">
        <v>-7</v>
      </c>
      <c r="K61" s="282">
        <v>64</v>
      </c>
      <c r="L61" s="282"/>
      <c r="M61" s="282"/>
      <c r="N61" s="282"/>
      <c r="O61" s="165"/>
      <c r="P61" s="165"/>
      <c r="Q61" s="165"/>
      <c r="R61" s="165"/>
      <c r="S61" s="165"/>
      <c r="T61" s="165"/>
    </row>
    <row r="62" spans="1:20" ht="15" customHeight="1" x14ac:dyDescent="0.25">
      <c r="A62" s="283" t="s">
        <v>1267</v>
      </c>
      <c r="B62" s="284" t="s">
        <v>1327</v>
      </c>
      <c r="C62" s="282">
        <v>7</v>
      </c>
      <c r="D62" s="282">
        <v>78</v>
      </c>
      <c r="E62" s="282"/>
      <c r="F62" s="282"/>
      <c r="G62" s="282"/>
      <c r="H62" s="283" t="s">
        <v>1267</v>
      </c>
      <c r="I62" s="284" t="s">
        <v>1326</v>
      </c>
      <c r="J62" s="282">
        <v>-7</v>
      </c>
      <c r="K62" s="282">
        <v>64</v>
      </c>
      <c r="L62" s="282"/>
      <c r="M62" s="282"/>
      <c r="N62" s="282"/>
      <c r="O62" s="165"/>
      <c r="P62" s="165"/>
      <c r="Q62" s="165"/>
      <c r="R62" s="165"/>
      <c r="S62" s="165"/>
      <c r="T62" s="165"/>
    </row>
    <row r="63" spans="1:20" ht="15" customHeight="1" x14ac:dyDescent="0.25">
      <c r="A63" s="283">
        <v>8</v>
      </c>
      <c r="B63" s="284" t="s">
        <v>1328</v>
      </c>
      <c r="C63" s="282">
        <v>7</v>
      </c>
      <c r="D63" s="282">
        <v>78</v>
      </c>
      <c r="E63" s="282"/>
      <c r="F63" s="282">
        <v>3</v>
      </c>
      <c r="G63" s="282"/>
      <c r="H63" s="283" t="s">
        <v>1267</v>
      </c>
      <c r="I63" s="284" t="s">
        <v>1318</v>
      </c>
      <c r="J63" s="282">
        <v>-7</v>
      </c>
      <c r="K63" s="282">
        <v>64</v>
      </c>
      <c r="L63" s="282"/>
      <c r="M63" s="282"/>
      <c r="N63" s="282"/>
      <c r="O63" s="165"/>
      <c r="P63" s="165"/>
      <c r="Q63" s="165"/>
      <c r="R63" s="165"/>
      <c r="S63" s="165"/>
      <c r="T63" s="165"/>
    </row>
    <row r="64" spans="1:20" ht="15" customHeight="1" x14ac:dyDescent="0.25">
      <c r="A64" s="283" t="s">
        <v>1267</v>
      </c>
      <c r="B64" s="284" t="s">
        <v>1329</v>
      </c>
      <c r="C64" s="282">
        <v>9</v>
      </c>
      <c r="D64" s="282">
        <v>80</v>
      </c>
      <c r="E64" s="282"/>
      <c r="F64" s="282"/>
      <c r="G64" s="282"/>
      <c r="H64" s="283">
        <v>8</v>
      </c>
      <c r="I64" s="284" t="s">
        <v>1330</v>
      </c>
      <c r="J64" s="282">
        <v>-6</v>
      </c>
      <c r="K64" s="282">
        <v>65</v>
      </c>
      <c r="L64" s="282"/>
      <c r="M64" s="282">
        <v>3</v>
      </c>
      <c r="N64" s="282"/>
      <c r="O64" s="165"/>
      <c r="P64" s="165"/>
      <c r="Q64" s="165"/>
      <c r="R64" s="165"/>
      <c r="S64" s="165"/>
      <c r="T64" s="165"/>
    </row>
    <row r="65" spans="1:20" ht="15" customHeight="1" x14ac:dyDescent="0.25">
      <c r="A65" s="283">
        <v>9</v>
      </c>
      <c r="B65" s="284" t="s">
        <v>1331</v>
      </c>
      <c r="C65" s="282">
        <v>9</v>
      </c>
      <c r="D65" s="282">
        <v>80</v>
      </c>
      <c r="E65" s="282"/>
      <c r="F65" s="282">
        <v>2</v>
      </c>
      <c r="G65" s="282"/>
      <c r="H65" s="283" t="s">
        <v>1267</v>
      </c>
      <c r="I65" s="284" t="s">
        <v>1324</v>
      </c>
      <c r="J65" s="282">
        <v>-6</v>
      </c>
      <c r="K65" s="282">
        <v>65</v>
      </c>
      <c r="L65" s="282"/>
      <c r="M65" s="282"/>
      <c r="N65" s="282"/>
      <c r="O65" s="165"/>
      <c r="P65" s="165"/>
      <c r="Q65" s="165"/>
      <c r="R65" s="165"/>
      <c r="S65" s="165"/>
      <c r="T65" s="165"/>
    </row>
    <row r="66" spans="1:20" ht="15" customHeight="1" x14ac:dyDescent="0.25">
      <c r="A66" s="283" t="s">
        <v>1267</v>
      </c>
      <c r="B66" s="284" t="s">
        <v>1325</v>
      </c>
      <c r="C66" s="282">
        <v>10</v>
      </c>
      <c r="D66" s="282">
        <v>81</v>
      </c>
      <c r="E66" s="282"/>
      <c r="F66" s="282"/>
      <c r="G66" s="282"/>
      <c r="H66" s="283">
        <v>9</v>
      </c>
      <c r="I66" s="284" t="s">
        <v>1329</v>
      </c>
      <c r="J66" s="282">
        <v>-5</v>
      </c>
      <c r="K66" s="282">
        <v>66</v>
      </c>
      <c r="L66" s="282"/>
      <c r="M66" s="282">
        <v>2</v>
      </c>
      <c r="N66" s="282"/>
      <c r="O66" s="165"/>
      <c r="P66" s="165"/>
      <c r="Q66" s="165"/>
      <c r="R66" s="165"/>
      <c r="S66" s="165"/>
      <c r="T66" s="165"/>
    </row>
    <row r="67" spans="1:20" ht="15" customHeight="1" x14ac:dyDescent="0.25">
      <c r="A67" s="283" t="s">
        <v>1267</v>
      </c>
      <c r="B67" s="284" t="s">
        <v>1317</v>
      </c>
      <c r="C67" s="282">
        <v>13</v>
      </c>
      <c r="D67" s="282">
        <v>84</v>
      </c>
      <c r="E67" s="282"/>
      <c r="F67" s="282"/>
      <c r="G67" s="282"/>
      <c r="H67" s="283" t="s">
        <v>1267</v>
      </c>
      <c r="I67" s="284" t="s">
        <v>1328</v>
      </c>
      <c r="J67" s="282">
        <v>-5</v>
      </c>
      <c r="K67" s="282">
        <v>66</v>
      </c>
      <c r="L67" s="282"/>
      <c r="M67" s="282"/>
      <c r="N67" s="282"/>
      <c r="O67" s="165"/>
      <c r="P67" s="165"/>
      <c r="Q67" s="165"/>
      <c r="R67" s="165"/>
      <c r="S67" s="165"/>
      <c r="T67" s="165"/>
    </row>
    <row r="68" spans="1:20" ht="15" customHeight="1" x14ac:dyDescent="0.25">
      <c r="A68" s="283" t="s">
        <v>1267</v>
      </c>
      <c r="B68" s="284" t="s">
        <v>1330</v>
      </c>
      <c r="C68" s="282">
        <v>14</v>
      </c>
      <c r="D68" s="282">
        <v>85</v>
      </c>
      <c r="E68" s="282"/>
      <c r="F68" s="282"/>
      <c r="G68" s="282"/>
      <c r="H68" s="283" t="s">
        <v>1267</v>
      </c>
      <c r="I68" s="284" t="s">
        <v>1331</v>
      </c>
      <c r="J68" s="282">
        <v>-3</v>
      </c>
      <c r="K68" s="282">
        <v>68</v>
      </c>
      <c r="L68" s="282"/>
      <c r="M68" s="282"/>
      <c r="N68" s="282"/>
      <c r="O68" s="165"/>
      <c r="P68" s="165"/>
      <c r="Q68" s="165"/>
      <c r="R68" s="165"/>
      <c r="S68" s="165"/>
      <c r="T68" s="165"/>
    </row>
    <row r="69" spans="1:20" ht="15" customHeight="1" x14ac:dyDescent="0.25">
      <c r="A69" s="283">
        <v>10</v>
      </c>
      <c r="B69" s="284" t="s">
        <v>1332</v>
      </c>
      <c r="C69" s="282">
        <v>14</v>
      </c>
      <c r="D69" s="282">
        <v>85</v>
      </c>
      <c r="E69" s="282"/>
      <c r="F69" s="282">
        <v>1</v>
      </c>
      <c r="G69" s="282"/>
      <c r="H69" s="283" t="s">
        <v>1267</v>
      </c>
      <c r="I69" s="284" t="s">
        <v>1332</v>
      </c>
      <c r="J69" s="282">
        <v>2</v>
      </c>
      <c r="K69" s="282">
        <v>73</v>
      </c>
      <c r="L69" s="282"/>
      <c r="M69" s="282"/>
      <c r="N69" s="282"/>
      <c r="O69" s="165"/>
      <c r="P69" s="165"/>
      <c r="Q69" s="165"/>
      <c r="R69" s="165"/>
      <c r="S69" s="165"/>
      <c r="T69" s="165"/>
    </row>
    <row r="70" spans="1:20" ht="15" customHeight="1" x14ac:dyDescent="0.25">
      <c r="A70" s="283"/>
      <c r="B70" s="284"/>
      <c r="C70" s="282"/>
      <c r="D70" s="282"/>
      <c r="E70" s="282"/>
      <c r="F70" s="282"/>
      <c r="G70" s="282"/>
      <c r="H70" s="283"/>
      <c r="I70" s="284"/>
      <c r="J70" s="282"/>
      <c r="K70" s="282"/>
      <c r="L70" s="282"/>
      <c r="M70" s="282"/>
      <c r="N70" s="282"/>
      <c r="O70" s="165"/>
      <c r="P70" s="165"/>
      <c r="Q70" s="165"/>
      <c r="R70" s="165"/>
      <c r="S70" s="165"/>
      <c r="T70" s="165"/>
    </row>
    <row r="71" spans="1:20" ht="15" customHeight="1" x14ac:dyDescent="0.25">
      <c r="A71" s="287"/>
      <c r="B71" s="287"/>
      <c r="C71" s="288"/>
      <c r="D71" s="288"/>
      <c r="E71" s="282"/>
      <c r="F71" s="288"/>
      <c r="G71" s="288"/>
      <c r="H71" s="282"/>
      <c r="I71" s="282"/>
      <c r="J71" s="282"/>
      <c r="K71" s="287"/>
      <c r="L71" s="287"/>
      <c r="M71" s="287"/>
      <c r="N71" s="287"/>
      <c r="O71" s="165"/>
      <c r="P71" s="165"/>
      <c r="Q71" s="165"/>
      <c r="R71" s="165"/>
      <c r="S71" s="165"/>
      <c r="T71" s="165"/>
    </row>
    <row r="72" spans="1:20" ht="15" customHeight="1" x14ac:dyDescent="0.25">
      <c r="A72" s="280" t="s">
        <v>1333</v>
      </c>
      <c r="B72" s="280"/>
      <c r="C72" s="282" t="s">
        <v>1334</v>
      </c>
      <c r="D72" s="285">
        <v>25</v>
      </c>
      <c r="E72" s="282"/>
      <c r="F72" s="288"/>
      <c r="G72" s="288"/>
      <c r="H72" s="288"/>
      <c r="I72" s="282"/>
      <c r="J72" s="282"/>
      <c r="K72" s="282"/>
      <c r="L72" s="287"/>
      <c r="M72" s="287"/>
      <c r="N72" s="287"/>
      <c r="O72" s="165"/>
      <c r="P72" s="165"/>
      <c r="Q72" s="165"/>
      <c r="R72" s="165"/>
      <c r="S72" s="165"/>
      <c r="T72" s="165"/>
    </row>
    <row r="73" spans="1:20" ht="15" customHeight="1" x14ac:dyDescent="0.25">
      <c r="A73" s="280" t="s">
        <v>1335</v>
      </c>
      <c r="B73" s="280"/>
      <c r="C73" s="282" t="s">
        <v>1336</v>
      </c>
      <c r="D73" s="285">
        <v>25</v>
      </c>
      <c r="E73" s="282"/>
      <c r="F73" s="282"/>
      <c r="G73" s="282"/>
      <c r="H73" s="282"/>
      <c r="I73" s="282"/>
      <c r="J73" s="287"/>
      <c r="K73" s="287"/>
      <c r="L73" s="287"/>
      <c r="M73" s="287"/>
      <c r="N73" s="287"/>
      <c r="O73" s="165"/>
      <c r="P73" s="165"/>
      <c r="Q73" s="165"/>
      <c r="R73" s="165"/>
      <c r="S73" s="165"/>
      <c r="T73" s="165"/>
    </row>
    <row r="74" spans="1:20" ht="15" customHeight="1" x14ac:dyDescent="0.25">
      <c r="A74" s="283"/>
      <c r="B74" s="282"/>
      <c r="C74" s="282"/>
      <c r="D74" s="282"/>
      <c r="E74" s="288"/>
      <c r="F74" s="282"/>
      <c r="G74" s="282"/>
      <c r="H74" s="282"/>
      <c r="I74" s="282"/>
      <c r="J74" s="287"/>
      <c r="K74" s="287"/>
      <c r="L74" s="287"/>
      <c r="M74" s="287"/>
      <c r="N74" s="287"/>
      <c r="O74" s="165"/>
      <c r="P74" s="165"/>
      <c r="Q74" s="165"/>
      <c r="R74" s="165"/>
      <c r="S74" s="165"/>
      <c r="T74" s="165"/>
    </row>
    <row r="75" spans="1:20" ht="15" customHeight="1" x14ac:dyDescent="0.25">
      <c r="A75" s="287"/>
      <c r="B75" s="287"/>
      <c r="C75" s="287"/>
      <c r="D75" s="288"/>
      <c r="E75" s="288"/>
      <c r="F75" s="282"/>
      <c r="G75" s="282"/>
      <c r="H75" s="282"/>
      <c r="I75" s="282"/>
      <c r="J75" s="287"/>
      <c r="K75" s="287"/>
      <c r="L75" s="287"/>
      <c r="M75" s="287"/>
      <c r="N75" s="287"/>
      <c r="O75" s="165"/>
      <c r="P75" s="165"/>
      <c r="Q75" s="165"/>
      <c r="R75" s="165"/>
      <c r="S75" s="165"/>
      <c r="T75" s="165"/>
    </row>
    <row r="76" spans="1:20" ht="15" customHeight="1" x14ac:dyDescent="0.25">
      <c r="A76" s="280" t="s">
        <v>1337</v>
      </c>
      <c r="B76" s="280"/>
      <c r="C76" s="282"/>
      <c r="D76" s="282"/>
      <c r="E76" s="282"/>
      <c r="F76" s="282"/>
      <c r="G76" s="282"/>
      <c r="H76" s="282"/>
      <c r="I76" s="287"/>
      <c r="J76" s="287"/>
      <c r="K76" s="287"/>
      <c r="L76" s="287"/>
      <c r="M76" s="287"/>
      <c r="N76" s="165"/>
      <c r="O76" s="165"/>
      <c r="P76" s="165"/>
      <c r="Q76" s="165"/>
      <c r="R76" s="165"/>
      <c r="S76" s="165"/>
      <c r="T76" s="165"/>
    </row>
    <row r="77" spans="1:20" ht="15" customHeight="1" x14ac:dyDescent="0.25">
      <c r="A77" s="289"/>
      <c r="B77" s="279" t="s">
        <v>342</v>
      </c>
      <c r="C77" s="282"/>
      <c r="D77" s="282"/>
      <c r="E77" s="282"/>
      <c r="F77" s="282"/>
      <c r="G77" s="282"/>
      <c r="H77" s="282"/>
      <c r="I77" s="282"/>
      <c r="J77" s="287"/>
      <c r="K77" s="287"/>
      <c r="L77" s="287"/>
      <c r="M77" s="287"/>
      <c r="N77" s="287"/>
      <c r="O77" s="165"/>
      <c r="P77" s="165"/>
      <c r="Q77" s="165"/>
      <c r="R77" s="165"/>
      <c r="S77" s="165"/>
      <c r="T77" s="165"/>
    </row>
    <row r="78" spans="1:20" ht="15" customHeight="1" x14ac:dyDescent="0.25">
      <c r="A78" s="287"/>
      <c r="B78" s="283" t="s">
        <v>832</v>
      </c>
      <c r="C78" s="282" t="s">
        <v>341</v>
      </c>
      <c r="D78" s="282" t="s">
        <v>334</v>
      </c>
      <c r="E78" s="282" t="s">
        <v>585</v>
      </c>
      <c r="F78" s="282"/>
      <c r="G78" s="282"/>
      <c r="H78" s="282"/>
      <c r="I78" s="282"/>
      <c r="J78" s="287"/>
      <c r="K78" s="287"/>
      <c r="L78" s="287"/>
      <c r="M78" s="287"/>
      <c r="N78" s="287"/>
      <c r="O78" s="165"/>
      <c r="P78" s="165"/>
      <c r="Q78" s="165"/>
      <c r="R78" s="165"/>
      <c r="S78" s="165"/>
      <c r="T78" s="165"/>
    </row>
    <row r="79" spans="1:20" ht="15" customHeight="1" x14ac:dyDescent="0.25">
      <c r="A79" s="287"/>
      <c r="B79" s="284" t="s">
        <v>1272</v>
      </c>
      <c r="C79" s="282">
        <v>1</v>
      </c>
      <c r="D79" s="285">
        <v>95</v>
      </c>
      <c r="E79" s="282" t="s">
        <v>1338</v>
      </c>
      <c r="F79" s="282"/>
      <c r="G79" s="282"/>
      <c r="H79" s="282"/>
      <c r="I79" s="282"/>
      <c r="J79" s="287"/>
      <c r="K79" s="287"/>
      <c r="L79" s="287"/>
      <c r="M79" s="287"/>
      <c r="N79" s="287"/>
      <c r="O79" s="165"/>
      <c r="P79" s="165"/>
      <c r="Q79" s="165"/>
      <c r="R79" s="165"/>
      <c r="S79" s="165"/>
      <c r="T79" s="165"/>
    </row>
    <row r="80" spans="1:20" ht="15" customHeight="1" x14ac:dyDescent="0.25">
      <c r="A80" s="287"/>
      <c r="B80" s="284" t="s">
        <v>1273</v>
      </c>
      <c r="C80" s="282">
        <v>1</v>
      </c>
      <c r="D80" s="285">
        <v>95</v>
      </c>
      <c r="E80" s="282" t="s">
        <v>1339</v>
      </c>
      <c r="F80" s="282"/>
      <c r="G80" s="282"/>
      <c r="H80" s="282"/>
      <c r="I80" s="282"/>
      <c r="J80" s="287"/>
      <c r="K80" s="287"/>
      <c r="L80" s="287"/>
      <c r="M80" s="287"/>
      <c r="N80" s="287"/>
      <c r="O80" s="165"/>
      <c r="P80" s="165"/>
      <c r="Q80" s="165"/>
      <c r="R80" s="165"/>
      <c r="S80" s="165"/>
      <c r="T80" s="165"/>
    </row>
    <row r="81" spans="1:20" ht="15" customHeight="1" x14ac:dyDescent="0.25">
      <c r="A81" s="287"/>
      <c r="B81" s="284" t="s">
        <v>1270</v>
      </c>
      <c r="C81" s="282">
        <v>1</v>
      </c>
      <c r="D81" s="285">
        <v>95</v>
      </c>
      <c r="E81" s="282" t="s">
        <v>1340</v>
      </c>
      <c r="F81" s="282"/>
      <c r="G81" s="282"/>
      <c r="H81" s="282"/>
      <c r="I81" s="282"/>
      <c r="J81" s="287"/>
      <c r="K81" s="287"/>
      <c r="L81" s="287"/>
      <c r="M81" s="287"/>
      <c r="N81" s="287"/>
      <c r="O81" s="165"/>
      <c r="P81" s="165"/>
      <c r="Q81" s="165"/>
      <c r="R81" s="165"/>
      <c r="S81" s="165"/>
      <c r="T81" s="165"/>
    </row>
    <row r="82" spans="1:20" ht="15" customHeight="1" x14ac:dyDescent="0.25">
      <c r="A82" s="287"/>
      <c r="B82" s="284" t="s">
        <v>1269</v>
      </c>
      <c r="C82" s="282">
        <v>1</v>
      </c>
      <c r="D82" s="285">
        <v>95</v>
      </c>
      <c r="E82" s="282" t="s">
        <v>1341</v>
      </c>
      <c r="F82" s="282"/>
      <c r="G82" s="282"/>
      <c r="H82" s="282"/>
      <c r="I82" s="282"/>
      <c r="J82" s="287"/>
      <c r="K82" s="287"/>
      <c r="L82" s="287"/>
      <c r="M82" s="287"/>
      <c r="N82" s="287"/>
      <c r="O82" s="165"/>
      <c r="P82" s="165"/>
      <c r="Q82" s="165"/>
      <c r="R82" s="165"/>
      <c r="S82" s="165"/>
      <c r="T82" s="165"/>
    </row>
    <row r="83" spans="1:20" ht="15" customHeight="1" x14ac:dyDescent="0.25">
      <c r="A83" s="287"/>
      <c r="B83" s="284"/>
      <c r="C83" s="282"/>
      <c r="D83" s="285"/>
      <c r="E83" s="282"/>
      <c r="F83" s="282"/>
      <c r="G83" s="282"/>
      <c r="H83" s="282"/>
      <c r="I83" s="282"/>
      <c r="J83" s="287"/>
      <c r="K83" s="287"/>
      <c r="L83" s="287"/>
      <c r="M83" s="287"/>
      <c r="N83" s="287"/>
      <c r="O83" s="165"/>
      <c r="P83" s="165"/>
      <c r="Q83" s="165"/>
      <c r="R83" s="165"/>
      <c r="S83" s="165"/>
      <c r="T83" s="165"/>
    </row>
    <row r="84" spans="1:20" ht="15" customHeight="1" x14ac:dyDescent="0.25">
      <c r="A84" s="287"/>
      <c r="B84" s="279" t="s">
        <v>354</v>
      </c>
      <c r="C84" s="282"/>
      <c r="D84" s="285"/>
      <c r="E84" s="282"/>
      <c r="F84" s="282"/>
      <c r="G84" s="282"/>
      <c r="H84" s="282"/>
      <c r="I84" s="282"/>
      <c r="J84" s="287"/>
      <c r="K84" s="287"/>
      <c r="L84" s="287"/>
      <c r="M84" s="287"/>
      <c r="N84" s="287"/>
      <c r="O84" s="165"/>
      <c r="P84" s="165"/>
      <c r="Q84" s="165"/>
      <c r="R84" s="165"/>
      <c r="S84" s="165"/>
      <c r="T84" s="165"/>
    </row>
    <row r="85" spans="1:20" ht="15" customHeight="1" x14ac:dyDescent="0.25">
      <c r="A85" s="287"/>
      <c r="B85" s="283" t="s">
        <v>832</v>
      </c>
      <c r="C85" s="282" t="s">
        <v>341</v>
      </c>
      <c r="D85" s="285" t="s">
        <v>334</v>
      </c>
      <c r="E85" s="282" t="s">
        <v>585</v>
      </c>
      <c r="F85" s="282"/>
      <c r="G85" s="282"/>
      <c r="H85" s="282"/>
      <c r="I85" s="282"/>
      <c r="J85" s="287"/>
      <c r="K85" s="287"/>
      <c r="L85" s="287"/>
      <c r="M85" s="287"/>
      <c r="N85" s="287"/>
      <c r="O85" s="165"/>
      <c r="P85" s="165"/>
      <c r="Q85" s="165"/>
      <c r="R85" s="165"/>
      <c r="S85" s="165"/>
      <c r="T85" s="165"/>
    </row>
    <row r="86" spans="1:20" ht="15" customHeight="1" x14ac:dyDescent="0.25">
      <c r="A86" s="287"/>
      <c r="B86" s="284" t="s">
        <v>1289</v>
      </c>
      <c r="C86" s="282">
        <v>1</v>
      </c>
      <c r="D86" s="285">
        <v>200</v>
      </c>
      <c r="E86" s="282" t="s">
        <v>1342</v>
      </c>
      <c r="F86" s="282"/>
      <c r="G86" s="282"/>
      <c r="H86" s="282"/>
      <c r="I86" s="282"/>
      <c r="J86" s="287"/>
      <c r="K86" s="287"/>
      <c r="L86" s="287"/>
      <c r="M86" s="287"/>
      <c r="N86" s="287"/>
      <c r="O86" s="165"/>
      <c r="P86" s="165"/>
      <c r="Q86" s="165"/>
      <c r="R86" s="165"/>
      <c r="S86" s="165"/>
      <c r="T86" s="165"/>
    </row>
    <row r="87" spans="1:20" ht="15" customHeight="1" x14ac:dyDescent="0.25">
      <c r="A87" s="287"/>
      <c r="B87" s="284" t="s">
        <v>1295</v>
      </c>
      <c r="C87" s="282">
        <v>1</v>
      </c>
      <c r="D87" s="285">
        <v>200</v>
      </c>
      <c r="E87" s="282" t="s">
        <v>1340</v>
      </c>
      <c r="F87" s="282"/>
      <c r="G87" s="282"/>
      <c r="H87" s="282"/>
      <c r="I87" s="282"/>
      <c r="J87" s="287"/>
      <c r="K87" s="287"/>
      <c r="L87" s="287"/>
      <c r="M87" s="287"/>
      <c r="N87" s="287"/>
      <c r="O87" s="165"/>
      <c r="P87" s="165"/>
      <c r="Q87" s="165"/>
      <c r="R87" s="165"/>
      <c r="S87" s="165"/>
      <c r="T87" s="165"/>
    </row>
    <row r="88" spans="1:20" ht="15" customHeight="1" x14ac:dyDescent="0.25">
      <c r="A88" s="287"/>
      <c r="B88" s="284"/>
      <c r="C88" s="282"/>
      <c r="D88" s="285"/>
      <c r="E88" s="282"/>
      <c r="F88" s="282"/>
      <c r="G88" s="282"/>
      <c r="H88" s="282"/>
      <c r="I88" s="282"/>
      <c r="J88" s="287"/>
      <c r="K88" s="287"/>
      <c r="L88" s="287"/>
      <c r="M88" s="287"/>
      <c r="N88" s="287"/>
      <c r="O88" s="165"/>
      <c r="P88" s="165"/>
      <c r="Q88" s="165"/>
      <c r="R88" s="165"/>
      <c r="S88" s="165"/>
      <c r="T88" s="165"/>
    </row>
    <row r="89" spans="1:20" ht="15" customHeight="1" x14ac:dyDescent="0.25">
      <c r="A89" s="287"/>
      <c r="B89" s="279" t="s">
        <v>360</v>
      </c>
      <c r="C89" s="282"/>
      <c r="D89" s="285"/>
      <c r="E89" s="282"/>
      <c r="F89" s="282"/>
      <c r="G89" s="282"/>
      <c r="H89" s="282"/>
      <c r="I89" s="282"/>
      <c r="J89" s="287"/>
      <c r="K89" s="287"/>
      <c r="L89" s="287"/>
      <c r="M89" s="287"/>
      <c r="N89" s="287"/>
      <c r="O89" s="165"/>
      <c r="P89" s="165"/>
      <c r="Q89" s="165"/>
      <c r="R89" s="165"/>
      <c r="S89" s="165"/>
      <c r="T89" s="165"/>
    </row>
    <row r="90" spans="1:20" ht="15" customHeight="1" x14ac:dyDescent="0.25">
      <c r="A90" s="287"/>
      <c r="B90" s="283" t="s">
        <v>832</v>
      </c>
      <c r="C90" s="282" t="s">
        <v>341</v>
      </c>
      <c r="D90" s="285" t="s">
        <v>334</v>
      </c>
      <c r="E90" s="282" t="s">
        <v>585</v>
      </c>
      <c r="F90" s="282"/>
      <c r="G90" s="282"/>
      <c r="H90" s="282"/>
      <c r="I90" s="282"/>
      <c r="J90" s="287"/>
      <c r="K90" s="287"/>
      <c r="L90" s="287"/>
      <c r="M90" s="287"/>
      <c r="N90" s="287"/>
      <c r="O90" s="165"/>
      <c r="P90" s="165"/>
      <c r="Q90" s="165"/>
      <c r="R90" s="165"/>
      <c r="S90" s="165"/>
      <c r="T90" s="165"/>
    </row>
    <row r="91" spans="1:20" ht="15" customHeight="1" x14ac:dyDescent="0.25">
      <c r="A91" s="287"/>
      <c r="B91" s="284" t="s">
        <v>1312</v>
      </c>
      <c r="C91" s="282">
        <v>1</v>
      </c>
      <c r="D91" s="285">
        <v>63</v>
      </c>
      <c r="E91" s="282" t="s">
        <v>1343</v>
      </c>
      <c r="F91" s="282"/>
      <c r="G91" s="282"/>
      <c r="H91" s="282"/>
      <c r="I91" s="282"/>
      <c r="J91" s="287"/>
      <c r="K91" s="287"/>
      <c r="L91" s="287"/>
      <c r="M91" s="287"/>
      <c r="N91" s="287"/>
      <c r="O91" s="165"/>
      <c r="P91" s="165"/>
      <c r="Q91" s="165"/>
      <c r="R91" s="165"/>
      <c r="S91" s="165"/>
      <c r="T91" s="165"/>
    </row>
    <row r="92" spans="1:20" ht="15" customHeight="1" x14ac:dyDescent="0.25">
      <c r="A92" s="287"/>
      <c r="B92" s="284" t="s">
        <v>1314</v>
      </c>
      <c r="C92" s="282">
        <v>1</v>
      </c>
      <c r="D92" s="285">
        <v>63</v>
      </c>
      <c r="E92" s="282" t="s">
        <v>1344</v>
      </c>
      <c r="F92" s="282"/>
      <c r="G92" s="282"/>
      <c r="H92" s="282"/>
      <c r="I92" s="282"/>
      <c r="J92" s="282"/>
      <c r="K92" s="282"/>
      <c r="L92" s="282"/>
      <c r="M92" s="287"/>
      <c r="N92" s="287"/>
      <c r="O92" s="165"/>
      <c r="P92" s="165"/>
      <c r="Q92" s="165"/>
      <c r="R92" s="165"/>
      <c r="S92" s="165"/>
      <c r="T92" s="165"/>
    </row>
    <row r="93" spans="1:20" ht="15" customHeight="1" x14ac:dyDescent="0.25">
      <c r="A93" s="287"/>
      <c r="B93" s="284" t="s">
        <v>1322</v>
      </c>
      <c r="C93" s="282">
        <v>1</v>
      </c>
      <c r="D93" s="285">
        <v>63</v>
      </c>
      <c r="E93" s="282" t="s">
        <v>1345</v>
      </c>
      <c r="F93" s="282"/>
      <c r="G93" s="282"/>
      <c r="H93" s="282"/>
      <c r="I93" s="282"/>
      <c r="J93" s="287"/>
      <c r="K93" s="287"/>
      <c r="L93" s="287"/>
      <c r="M93" s="287"/>
      <c r="N93" s="287"/>
      <c r="O93" s="165"/>
      <c r="P93" s="165"/>
      <c r="Q93" s="165"/>
      <c r="R93" s="165"/>
      <c r="S93" s="165"/>
      <c r="T93" s="165"/>
    </row>
    <row r="94" spans="1:20" ht="15" customHeight="1" x14ac:dyDescent="0.25">
      <c r="A94" s="287"/>
      <c r="B94" s="284" t="s">
        <v>1318</v>
      </c>
      <c r="C94" s="282">
        <v>1</v>
      </c>
      <c r="D94" s="285">
        <v>63</v>
      </c>
      <c r="E94" s="282" t="s">
        <v>1346</v>
      </c>
      <c r="F94" s="282"/>
      <c r="G94" s="282"/>
      <c r="H94" s="282"/>
      <c r="I94" s="282"/>
      <c r="J94" s="287"/>
      <c r="K94" s="287"/>
      <c r="L94" s="287"/>
      <c r="M94" s="287"/>
      <c r="N94" s="287"/>
      <c r="O94" s="165"/>
      <c r="P94" s="165"/>
      <c r="Q94" s="165"/>
      <c r="R94" s="165"/>
      <c r="S94" s="165"/>
      <c r="T94" s="165"/>
    </row>
    <row r="95" spans="1:20" ht="15" customHeight="1" x14ac:dyDescent="0.25">
      <c r="A95" s="287"/>
      <c r="B95" s="284" t="s">
        <v>1332</v>
      </c>
      <c r="C95" s="282">
        <v>1</v>
      </c>
      <c r="D95" s="285">
        <v>63</v>
      </c>
      <c r="E95" s="282" t="s">
        <v>1347</v>
      </c>
      <c r="F95" s="282"/>
      <c r="G95" s="282"/>
      <c r="H95" s="282"/>
      <c r="I95" s="282"/>
      <c r="J95" s="282"/>
      <c r="K95" s="287"/>
      <c r="L95" s="287"/>
      <c r="M95" s="287"/>
      <c r="N95" s="287"/>
      <c r="O95" s="165"/>
      <c r="P95" s="165"/>
      <c r="Q95" s="165"/>
      <c r="R95" s="165"/>
      <c r="S95" s="165"/>
      <c r="T95" s="165"/>
    </row>
    <row r="96" spans="1:20" ht="15" customHeight="1" x14ac:dyDescent="0.25">
      <c r="A96" s="287"/>
      <c r="B96" s="284" t="s">
        <v>1326</v>
      </c>
      <c r="C96" s="282">
        <v>1</v>
      </c>
      <c r="D96" s="285">
        <v>63</v>
      </c>
      <c r="E96" s="282" t="s">
        <v>1348</v>
      </c>
      <c r="F96" s="282"/>
      <c r="G96" s="282"/>
      <c r="H96" s="282"/>
      <c r="I96" s="282"/>
      <c r="J96" s="282"/>
      <c r="K96" s="287"/>
      <c r="L96" s="287"/>
      <c r="M96" s="287"/>
      <c r="N96" s="287"/>
      <c r="O96" s="165"/>
      <c r="P96" s="165"/>
      <c r="Q96" s="165"/>
      <c r="R96" s="165"/>
      <c r="S96" s="165"/>
      <c r="T96" s="165"/>
    </row>
    <row r="97" spans="1:20" ht="15" customHeight="1" x14ac:dyDescent="0.25">
      <c r="A97" s="287"/>
      <c r="B97" s="283"/>
      <c r="C97" s="282"/>
      <c r="D97" s="282"/>
      <c r="E97" s="282"/>
      <c r="F97" s="282"/>
      <c r="G97" s="282"/>
      <c r="H97" s="282"/>
      <c r="I97" s="282"/>
      <c r="J97" s="282"/>
      <c r="K97" s="287"/>
      <c r="L97" s="287"/>
      <c r="M97" s="287"/>
      <c r="N97" s="287"/>
      <c r="O97" s="165"/>
      <c r="P97" s="165"/>
      <c r="Q97" s="165"/>
      <c r="R97" s="165"/>
      <c r="S97" s="165"/>
      <c r="T97" s="165"/>
    </row>
    <row r="98" spans="1:20" ht="15" customHeight="1" x14ac:dyDescent="0.25">
      <c r="A98" s="283"/>
      <c r="B98" s="284"/>
      <c r="C98" s="282"/>
      <c r="D98" s="282"/>
      <c r="E98" s="282"/>
      <c r="F98" s="282"/>
      <c r="G98" s="282"/>
      <c r="H98" s="282"/>
      <c r="I98" s="282"/>
      <c r="J98" s="282"/>
      <c r="K98" s="282"/>
      <c r="L98" s="282"/>
      <c r="M98" s="282"/>
      <c r="N98" s="287"/>
      <c r="O98" s="165"/>
      <c r="P98" s="165"/>
      <c r="Q98" s="165"/>
      <c r="R98" s="165"/>
      <c r="S98" s="165"/>
      <c r="T98" s="165"/>
    </row>
    <row r="99" spans="1:20" ht="15" x14ac:dyDescent="0.25">
      <c r="A99" s="14"/>
      <c r="B99"/>
      <c r="C99" s="3"/>
      <c r="D99" s="3"/>
      <c r="E99" s="282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ht="15" x14ac:dyDescent="0.25">
      <c r="A100" s="14"/>
      <c r="B100"/>
      <c r="C100" s="3"/>
      <c r="D100" s="3"/>
      <c r="E100" s="282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ht="15" x14ac:dyDescent="0.25">
      <c r="A101" s="14"/>
      <c r="B101"/>
      <c r="C101" s="3"/>
      <c r="D101" s="3"/>
      <c r="E101" s="282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ht="15" x14ac:dyDescent="0.25">
      <c r="A102" s="14"/>
      <c r="B102"/>
      <c r="C102" s="3"/>
      <c r="D102" s="3"/>
      <c r="E102" s="282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ht="15" x14ac:dyDescent="0.25">
      <c r="A103" s="14"/>
      <c r="B103"/>
      <c r="C103" s="3"/>
      <c r="D103" s="3"/>
      <c r="E103" s="282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ht="15" x14ac:dyDescent="0.25">
      <c r="A104" s="14"/>
      <c r="B104"/>
      <c r="C104" s="3"/>
      <c r="D104" s="3"/>
      <c r="E104" s="282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ht="15" x14ac:dyDescent="0.25">
      <c r="A105" s="14"/>
      <c r="B105"/>
      <c r="C105" s="3"/>
      <c r="D105" s="3"/>
      <c r="E105" s="282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x14ac:dyDescent="0.2">
      <c r="A106" s="14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x14ac:dyDescent="0.2">
      <c r="A107" s="14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x14ac:dyDescent="0.2">
      <c r="E108" s="3"/>
    </row>
    <row r="109" spans="1:20" x14ac:dyDescent="0.2">
      <c r="E109" s="3"/>
    </row>
    <row r="110" spans="1:20" x14ac:dyDescent="0.2">
      <c r="E110" s="3"/>
    </row>
    <row r="111" spans="1:20" x14ac:dyDescent="0.2">
      <c r="E111" s="3"/>
    </row>
    <row r="112" spans="1:20" x14ac:dyDescent="0.2">
      <c r="E112" s="3"/>
    </row>
    <row r="113" spans="5:5" x14ac:dyDescent="0.2">
      <c r="E113" s="3"/>
    </row>
    <row r="114" spans="5:5" x14ac:dyDescent="0.2">
      <c r="E11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8C194-55D6-4CC0-8149-7FC2CCCA834B}">
  <dimension ref="A1:P75"/>
  <sheetViews>
    <sheetView workbookViewId="0">
      <selection activeCell="L18" sqref="L18"/>
    </sheetView>
  </sheetViews>
  <sheetFormatPr defaultRowHeight="15" x14ac:dyDescent="0.25"/>
  <cols>
    <col min="1" max="1" width="22.7109375" customWidth="1"/>
    <col min="2" max="2" width="8.7109375" style="277" customWidth="1"/>
    <col min="3" max="3" width="22.7109375" customWidth="1"/>
    <col min="4" max="4" width="8.7109375" style="277" customWidth="1"/>
    <col min="5" max="5" width="10.7109375" style="277" customWidth="1"/>
    <col min="6" max="6" width="2.7109375" style="278" customWidth="1"/>
    <col min="7" max="13" width="9.7109375" style="277" customWidth="1"/>
    <col min="14" max="14" width="9.7109375" style="105" customWidth="1"/>
    <col min="15" max="15" width="2.7109375" style="277" customWidth="1"/>
    <col min="16" max="16" width="12.7109375" style="106" customWidth="1"/>
  </cols>
  <sheetData>
    <row r="1" spans="1:16" ht="30" customHeight="1" x14ac:dyDescent="0.3">
      <c r="A1" s="241"/>
      <c r="B1" s="242"/>
      <c r="C1" s="241"/>
      <c r="D1" s="242"/>
      <c r="E1" s="242"/>
      <c r="F1" s="243"/>
      <c r="G1" s="244" t="s">
        <v>1191</v>
      </c>
      <c r="H1" s="242"/>
      <c r="I1" s="242"/>
      <c r="J1" s="242"/>
      <c r="K1" s="242"/>
      <c r="L1" s="242"/>
      <c r="M1" s="242"/>
      <c r="N1" s="245"/>
      <c r="O1" s="242"/>
      <c r="P1" s="246"/>
    </row>
    <row r="2" spans="1:16" ht="15.75" thickBot="1" x14ac:dyDescent="0.3">
      <c r="A2" s="241"/>
      <c r="B2" s="242"/>
      <c r="C2" s="241"/>
      <c r="D2" s="242"/>
      <c r="E2" s="242"/>
      <c r="F2" s="243"/>
      <c r="G2" s="242"/>
      <c r="H2" s="242"/>
      <c r="I2" s="242"/>
      <c r="J2" s="242"/>
      <c r="K2" s="242"/>
      <c r="L2" s="242"/>
      <c r="M2" s="242"/>
      <c r="N2" s="245"/>
      <c r="O2" s="242"/>
      <c r="P2" s="246"/>
    </row>
    <row r="3" spans="1:16" x14ac:dyDescent="0.25">
      <c r="A3" s="247" t="s">
        <v>342</v>
      </c>
      <c r="B3" s="248" t="s">
        <v>1192</v>
      </c>
      <c r="C3" s="249"/>
      <c r="D3" s="248" t="s">
        <v>1192</v>
      </c>
      <c r="E3" s="248" t="s">
        <v>1193</v>
      </c>
      <c r="F3" s="250"/>
      <c r="G3" s="248" t="s">
        <v>1194</v>
      </c>
      <c r="H3" s="248" t="s">
        <v>1195</v>
      </c>
      <c r="I3" s="248" t="s">
        <v>1196</v>
      </c>
      <c r="J3" s="248" t="s">
        <v>1197</v>
      </c>
      <c r="K3" s="248" t="s">
        <v>1198</v>
      </c>
      <c r="L3" s="248" t="s">
        <v>174</v>
      </c>
      <c r="M3" s="248" t="s">
        <v>58</v>
      </c>
      <c r="N3" s="251" t="s">
        <v>1199</v>
      </c>
      <c r="O3" s="248"/>
      <c r="P3" s="252" t="s">
        <v>264</v>
      </c>
    </row>
    <row r="4" spans="1:16" x14ac:dyDescent="0.25">
      <c r="A4" s="253" t="s">
        <v>586</v>
      </c>
      <c r="B4" s="254">
        <v>1.2</v>
      </c>
      <c r="C4" s="255" t="s">
        <v>628</v>
      </c>
      <c r="D4" s="254">
        <v>8.6999999999999993</v>
      </c>
      <c r="E4" s="254">
        <f t="shared" ref="E4:E9" si="0">B4+D4</f>
        <v>9.8999999999999986</v>
      </c>
      <c r="F4" s="256"/>
      <c r="G4" s="254">
        <v>6</v>
      </c>
      <c r="H4" s="254">
        <v>5</v>
      </c>
      <c r="I4" s="254">
        <v>7</v>
      </c>
      <c r="J4" s="254">
        <v>7</v>
      </c>
      <c r="K4" s="254">
        <v>5</v>
      </c>
      <c r="L4" s="254">
        <f t="shared" ref="L4:L9" si="1">SUM(G4:K4)</f>
        <v>30</v>
      </c>
      <c r="M4" s="254">
        <v>10</v>
      </c>
      <c r="N4" s="257">
        <v>100</v>
      </c>
      <c r="O4" s="254"/>
      <c r="P4" s="258">
        <v>1100</v>
      </c>
    </row>
    <row r="5" spans="1:16" x14ac:dyDescent="0.25">
      <c r="A5" s="253" t="s">
        <v>592</v>
      </c>
      <c r="B5" s="254">
        <v>3</v>
      </c>
      <c r="C5" s="255" t="s">
        <v>1120</v>
      </c>
      <c r="D5" s="254">
        <v>5.4</v>
      </c>
      <c r="E5" s="254">
        <f t="shared" si="0"/>
        <v>8.4</v>
      </c>
      <c r="F5" s="256"/>
      <c r="G5" s="254">
        <v>5</v>
      </c>
      <c r="H5" s="254">
        <v>5</v>
      </c>
      <c r="I5" s="254">
        <v>7</v>
      </c>
      <c r="J5" s="254">
        <v>5</v>
      </c>
      <c r="K5" s="254">
        <v>5</v>
      </c>
      <c r="L5" s="254">
        <f t="shared" si="1"/>
        <v>27</v>
      </c>
      <c r="M5" s="254">
        <v>9</v>
      </c>
      <c r="N5" s="257">
        <v>75</v>
      </c>
      <c r="O5" s="254"/>
      <c r="P5" s="258">
        <v>550</v>
      </c>
    </row>
    <row r="6" spans="1:16" x14ac:dyDescent="0.25">
      <c r="A6" s="253" t="s">
        <v>1200</v>
      </c>
      <c r="B6" s="254">
        <v>2.7</v>
      </c>
      <c r="C6" s="255" t="s">
        <v>1201</v>
      </c>
      <c r="D6" s="254">
        <v>1.9</v>
      </c>
      <c r="E6" s="254">
        <f t="shared" si="0"/>
        <v>4.5999999999999996</v>
      </c>
      <c r="F6" s="256"/>
      <c r="G6" s="254">
        <v>4</v>
      </c>
      <c r="H6" s="254">
        <v>5</v>
      </c>
      <c r="I6" s="254">
        <v>3</v>
      </c>
      <c r="J6" s="259">
        <v>6.5</v>
      </c>
      <c r="K6" s="259">
        <v>7</v>
      </c>
      <c r="L6" s="254">
        <f t="shared" si="1"/>
        <v>25.5</v>
      </c>
      <c r="M6" s="254">
        <v>8</v>
      </c>
      <c r="N6" s="257">
        <v>50</v>
      </c>
      <c r="O6" s="254"/>
      <c r="P6" s="258">
        <v>900</v>
      </c>
    </row>
    <row r="7" spans="1:16" x14ac:dyDescent="0.25">
      <c r="A7" s="253" t="s">
        <v>608</v>
      </c>
      <c r="B7" s="254">
        <v>2.8</v>
      </c>
      <c r="C7" s="255" t="s">
        <v>1114</v>
      </c>
      <c r="D7" s="254">
        <v>3.6</v>
      </c>
      <c r="E7" s="254">
        <f t="shared" si="0"/>
        <v>6.4</v>
      </c>
      <c r="F7" s="256"/>
      <c r="G7" s="254">
        <v>4</v>
      </c>
      <c r="H7" s="254">
        <v>5</v>
      </c>
      <c r="I7" s="254">
        <v>6.5</v>
      </c>
      <c r="J7" s="254">
        <v>5</v>
      </c>
      <c r="K7" s="254">
        <v>3</v>
      </c>
      <c r="L7" s="254">
        <f t="shared" si="1"/>
        <v>23.5</v>
      </c>
      <c r="M7" s="254">
        <v>7</v>
      </c>
      <c r="N7" s="257"/>
      <c r="O7" s="254"/>
      <c r="P7" s="258">
        <v>925</v>
      </c>
    </row>
    <row r="8" spans="1:16" x14ac:dyDescent="0.25">
      <c r="A8" s="253" t="s">
        <v>1202</v>
      </c>
      <c r="B8" s="254">
        <v>4.9000000000000004</v>
      </c>
      <c r="C8" s="255" t="s">
        <v>619</v>
      </c>
      <c r="D8" s="254">
        <v>3.3</v>
      </c>
      <c r="E8" s="254">
        <f t="shared" si="0"/>
        <v>8.1999999999999993</v>
      </c>
      <c r="F8" s="256"/>
      <c r="G8" s="254">
        <v>5</v>
      </c>
      <c r="H8" s="254">
        <v>5</v>
      </c>
      <c r="I8" s="254">
        <v>3</v>
      </c>
      <c r="J8" s="254">
        <v>3.5</v>
      </c>
      <c r="K8" s="254">
        <v>6</v>
      </c>
      <c r="L8" s="254">
        <f t="shared" si="1"/>
        <v>22.5</v>
      </c>
      <c r="M8" s="254">
        <v>6</v>
      </c>
      <c r="N8" s="257"/>
      <c r="O8" s="254"/>
      <c r="P8" s="258">
        <v>500</v>
      </c>
    </row>
    <row r="9" spans="1:16" x14ac:dyDescent="0.25">
      <c r="A9" s="253" t="s">
        <v>1203</v>
      </c>
      <c r="B9" s="254">
        <v>3.9</v>
      </c>
      <c r="C9" s="255" t="s">
        <v>1204</v>
      </c>
      <c r="D9" s="254">
        <v>6</v>
      </c>
      <c r="E9" s="254">
        <f t="shared" si="0"/>
        <v>9.9</v>
      </c>
      <c r="F9" s="256"/>
      <c r="G9" s="254">
        <v>6</v>
      </c>
      <c r="H9" s="254">
        <v>5</v>
      </c>
      <c r="I9" s="254">
        <v>3.5</v>
      </c>
      <c r="J9" s="254">
        <v>3</v>
      </c>
      <c r="K9" s="254">
        <v>4</v>
      </c>
      <c r="L9" s="254">
        <f t="shared" si="1"/>
        <v>21.5</v>
      </c>
      <c r="M9" s="254">
        <v>5</v>
      </c>
      <c r="N9" s="257"/>
      <c r="O9" s="254"/>
      <c r="P9" s="258">
        <v>700</v>
      </c>
    </row>
    <row r="10" spans="1:16" x14ac:dyDescent="0.25">
      <c r="A10" s="260"/>
      <c r="B10" s="261"/>
      <c r="C10" s="262"/>
      <c r="D10" s="261"/>
      <c r="E10" s="261"/>
      <c r="F10" s="263"/>
      <c r="G10" s="261"/>
      <c r="H10" s="261"/>
      <c r="I10" s="261"/>
      <c r="J10" s="261"/>
      <c r="K10" s="261"/>
      <c r="L10" s="261"/>
      <c r="M10" s="261"/>
      <c r="N10" s="264"/>
      <c r="O10" s="261"/>
      <c r="P10" s="265"/>
    </row>
    <row r="11" spans="1:16" x14ac:dyDescent="0.25">
      <c r="A11" s="266" t="s">
        <v>354</v>
      </c>
      <c r="B11" s="267" t="s">
        <v>1192</v>
      </c>
      <c r="C11" s="268"/>
      <c r="D11" s="267" t="s">
        <v>1192</v>
      </c>
      <c r="E11" s="267" t="s">
        <v>1193</v>
      </c>
      <c r="F11" s="269"/>
      <c r="G11" s="267"/>
      <c r="H11" s="267"/>
      <c r="I11" s="267"/>
      <c r="J11" s="267"/>
      <c r="K11" s="267"/>
      <c r="L11" s="267"/>
      <c r="M11" s="267"/>
      <c r="N11" s="270"/>
      <c r="O11" s="267"/>
      <c r="P11" s="258" t="s">
        <v>264</v>
      </c>
    </row>
    <row r="12" spans="1:16" x14ac:dyDescent="0.25">
      <c r="A12" s="253" t="s">
        <v>1205</v>
      </c>
      <c r="B12" s="254">
        <v>12.1</v>
      </c>
      <c r="C12" s="255" t="s">
        <v>589</v>
      </c>
      <c r="D12" s="254">
        <v>2.1</v>
      </c>
      <c r="E12" s="254">
        <f t="shared" ref="E12:E17" si="2">B12+D12</f>
        <v>14.2</v>
      </c>
      <c r="F12" s="256"/>
      <c r="G12" s="254">
        <v>7</v>
      </c>
      <c r="H12" s="254">
        <v>4</v>
      </c>
      <c r="I12" s="254">
        <v>3</v>
      </c>
      <c r="J12" s="254">
        <v>6</v>
      </c>
      <c r="K12" s="254">
        <v>7</v>
      </c>
      <c r="L12" s="254">
        <f t="shared" ref="L12:L17" si="3">SUM(G12:K12)</f>
        <v>27</v>
      </c>
      <c r="M12" s="254">
        <v>10</v>
      </c>
      <c r="N12" s="257">
        <v>100</v>
      </c>
      <c r="O12" s="254"/>
      <c r="P12" s="258">
        <v>350</v>
      </c>
    </row>
    <row r="13" spans="1:16" x14ac:dyDescent="0.25">
      <c r="A13" s="253" t="s">
        <v>940</v>
      </c>
      <c r="B13" s="254">
        <v>11.7</v>
      </c>
      <c r="C13" s="255" t="s">
        <v>921</v>
      </c>
      <c r="D13" s="254">
        <v>2.8</v>
      </c>
      <c r="E13" s="254">
        <f t="shared" si="2"/>
        <v>14.5</v>
      </c>
      <c r="F13" s="256"/>
      <c r="G13" s="254">
        <v>6</v>
      </c>
      <c r="H13" s="254">
        <v>6</v>
      </c>
      <c r="I13" s="254">
        <v>5</v>
      </c>
      <c r="J13" s="254">
        <v>6</v>
      </c>
      <c r="K13" s="254">
        <v>3</v>
      </c>
      <c r="L13" s="254">
        <f t="shared" si="3"/>
        <v>26</v>
      </c>
      <c r="M13" s="254">
        <v>8</v>
      </c>
      <c r="N13" s="257">
        <v>75</v>
      </c>
      <c r="O13" s="254"/>
      <c r="P13" s="258">
        <v>650</v>
      </c>
    </row>
    <row r="14" spans="1:16" x14ac:dyDescent="0.25">
      <c r="A14" s="253" t="s">
        <v>925</v>
      </c>
      <c r="B14" s="254">
        <v>6.5</v>
      </c>
      <c r="C14" s="255" t="s">
        <v>598</v>
      </c>
      <c r="D14" s="254">
        <v>3.4</v>
      </c>
      <c r="E14" s="254">
        <f t="shared" si="2"/>
        <v>9.9</v>
      </c>
      <c r="F14" s="256"/>
      <c r="G14" s="254">
        <v>5</v>
      </c>
      <c r="H14" s="254">
        <v>6</v>
      </c>
      <c r="I14" s="254">
        <v>4</v>
      </c>
      <c r="J14" s="259">
        <v>4</v>
      </c>
      <c r="K14" s="259">
        <v>7</v>
      </c>
      <c r="L14" s="254">
        <f t="shared" si="3"/>
        <v>26</v>
      </c>
      <c r="M14" s="254">
        <v>8</v>
      </c>
      <c r="N14" s="257">
        <v>50</v>
      </c>
      <c r="O14" s="254"/>
      <c r="P14" s="258">
        <v>600</v>
      </c>
    </row>
    <row r="15" spans="1:16" x14ac:dyDescent="0.25">
      <c r="A15" s="253" t="s">
        <v>649</v>
      </c>
      <c r="B15" s="254">
        <v>5.4</v>
      </c>
      <c r="C15" s="255" t="s">
        <v>617</v>
      </c>
      <c r="D15" s="254">
        <v>6.4</v>
      </c>
      <c r="E15" s="254">
        <f t="shared" si="2"/>
        <v>11.8</v>
      </c>
      <c r="F15" s="256"/>
      <c r="G15" s="254">
        <v>4</v>
      </c>
      <c r="H15" s="254">
        <v>7</v>
      </c>
      <c r="I15" s="254">
        <v>6</v>
      </c>
      <c r="J15" s="254">
        <v>4</v>
      </c>
      <c r="K15" s="254">
        <v>5</v>
      </c>
      <c r="L15" s="254">
        <f t="shared" si="3"/>
        <v>26</v>
      </c>
      <c r="M15" s="254">
        <v>8</v>
      </c>
      <c r="N15" s="257"/>
      <c r="O15" s="254"/>
      <c r="P15" s="258">
        <v>800</v>
      </c>
    </row>
    <row r="16" spans="1:16" x14ac:dyDescent="0.25">
      <c r="A16" s="253" t="s">
        <v>1206</v>
      </c>
      <c r="B16" s="254">
        <v>7.1</v>
      </c>
      <c r="C16" s="255" t="s">
        <v>1207</v>
      </c>
      <c r="D16" s="254">
        <v>4.2</v>
      </c>
      <c r="E16" s="254">
        <f t="shared" si="2"/>
        <v>11.3</v>
      </c>
      <c r="F16" s="256"/>
      <c r="G16" s="254">
        <v>5</v>
      </c>
      <c r="H16" s="254">
        <v>4</v>
      </c>
      <c r="I16" s="254">
        <v>7</v>
      </c>
      <c r="J16" s="254">
        <v>4</v>
      </c>
      <c r="K16" s="254">
        <v>5</v>
      </c>
      <c r="L16" s="254">
        <f t="shared" si="3"/>
        <v>25</v>
      </c>
      <c r="M16" s="254">
        <v>6</v>
      </c>
      <c r="N16" s="257"/>
      <c r="O16" s="254"/>
      <c r="P16" s="258">
        <v>700</v>
      </c>
    </row>
    <row r="17" spans="1:16" x14ac:dyDescent="0.25">
      <c r="A17" s="253" t="s">
        <v>637</v>
      </c>
      <c r="B17" s="254">
        <v>5.0999999999999996</v>
      </c>
      <c r="C17" s="255" t="s">
        <v>1208</v>
      </c>
      <c r="D17" s="254">
        <v>7.4</v>
      </c>
      <c r="E17" s="254">
        <f t="shared" si="2"/>
        <v>12.5</v>
      </c>
      <c r="F17" s="256"/>
      <c r="G17" s="254">
        <v>3</v>
      </c>
      <c r="H17" s="254">
        <v>3</v>
      </c>
      <c r="I17" s="254">
        <v>5</v>
      </c>
      <c r="J17" s="254">
        <v>6</v>
      </c>
      <c r="K17" s="254">
        <v>3</v>
      </c>
      <c r="L17" s="254">
        <f t="shared" si="3"/>
        <v>20</v>
      </c>
      <c r="M17" s="254">
        <v>5</v>
      </c>
      <c r="N17" s="257"/>
      <c r="O17" s="254"/>
      <c r="P17" s="258">
        <v>400</v>
      </c>
    </row>
    <row r="18" spans="1:16" x14ac:dyDescent="0.25">
      <c r="A18" s="260"/>
      <c r="B18" s="261"/>
      <c r="C18" s="262"/>
      <c r="D18" s="261"/>
      <c r="E18" s="261"/>
      <c r="F18" s="263"/>
      <c r="G18" s="261"/>
      <c r="H18" s="261"/>
      <c r="I18" s="261"/>
      <c r="J18" s="261"/>
      <c r="K18" s="261"/>
      <c r="L18" s="261"/>
      <c r="M18" s="261"/>
      <c r="N18" s="264"/>
      <c r="O18" s="261"/>
      <c r="P18" s="265"/>
    </row>
    <row r="19" spans="1:16" x14ac:dyDescent="0.25">
      <c r="A19" s="266" t="s">
        <v>360</v>
      </c>
      <c r="B19" s="267" t="s">
        <v>1192</v>
      </c>
      <c r="C19" s="268"/>
      <c r="D19" s="267" t="s">
        <v>1192</v>
      </c>
      <c r="E19" s="267" t="s">
        <v>1193</v>
      </c>
      <c r="F19" s="269"/>
      <c r="G19" s="267"/>
      <c r="H19" s="267"/>
      <c r="I19" s="267"/>
      <c r="J19" s="267"/>
      <c r="K19" s="267"/>
      <c r="L19" s="267"/>
      <c r="M19" s="267"/>
      <c r="N19" s="270"/>
      <c r="O19" s="267"/>
      <c r="P19" s="258" t="s">
        <v>264</v>
      </c>
    </row>
    <row r="20" spans="1:16" x14ac:dyDescent="0.25">
      <c r="A20" s="253" t="s">
        <v>664</v>
      </c>
      <c r="B20" s="254">
        <v>11</v>
      </c>
      <c r="C20" s="255" t="s">
        <v>1209</v>
      </c>
      <c r="D20" s="254">
        <v>4.7</v>
      </c>
      <c r="E20" s="254">
        <f t="shared" ref="E20:E25" si="4">B20+D20</f>
        <v>15.7</v>
      </c>
      <c r="F20" s="256"/>
      <c r="G20" s="254">
        <v>7</v>
      </c>
      <c r="H20" s="254">
        <v>6</v>
      </c>
      <c r="I20" s="254">
        <v>7</v>
      </c>
      <c r="J20" s="254">
        <v>5</v>
      </c>
      <c r="K20" s="254">
        <v>6</v>
      </c>
      <c r="L20" s="254">
        <f t="shared" ref="L20:L25" si="5">SUM(G20:K20)</f>
        <v>31</v>
      </c>
      <c r="M20" s="254">
        <v>10</v>
      </c>
      <c r="N20" s="257">
        <v>100</v>
      </c>
      <c r="O20" s="254"/>
      <c r="P20" s="258">
        <v>900</v>
      </c>
    </row>
    <row r="21" spans="1:16" x14ac:dyDescent="0.25">
      <c r="A21" s="253" t="s">
        <v>631</v>
      </c>
      <c r="B21" s="254">
        <v>5.4</v>
      </c>
      <c r="C21" s="255" t="s">
        <v>639</v>
      </c>
      <c r="D21" s="254">
        <v>9.4</v>
      </c>
      <c r="E21" s="254">
        <f t="shared" si="4"/>
        <v>14.8</v>
      </c>
      <c r="F21" s="256"/>
      <c r="G21" s="254">
        <v>6</v>
      </c>
      <c r="H21" s="254">
        <v>7</v>
      </c>
      <c r="I21" s="254">
        <v>3</v>
      </c>
      <c r="J21" s="254">
        <v>5</v>
      </c>
      <c r="K21" s="254">
        <v>5</v>
      </c>
      <c r="L21" s="254">
        <f t="shared" si="5"/>
        <v>26</v>
      </c>
      <c r="M21" s="254">
        <v>8.5</v>
      </c>
      <c r="N21" s="257">
        <v>37.5</v>
      </c>
      <c r="O21" s="254"/>
      <c r="P21" s="258">
        <v>300</v>
      </c>
    </row>
    <row r="22" spans="1:16" x14ac:dyDescent="0.25">
      <c r="A22" s="253" t="s">
        <v>695</v>
      </c>
      <c r="B22" s="254">
        <v>12.4</v>
      </c>
      <c r="C22" s="255" t="s">
        <v>600</v>
      </c>
      <c r="D22" s="254">
        <v>2.4</v>
      </c>
      <c r="E22" s="254">
        <f t="shared" si="4"/>
        <v>14.8</v>
      </c>
      <c r="F22" s="256"/>
      <c r="G22" s="254">
        <v>7</v>
      </c>
      <c r="H22" s="254">
        <v>7</v>
      </c>
      <c r="I22" s="254">
        <v>3</v>
      </c>
      <c r="J22" s="254">
        <v>4</v>
      </c>
      <c r="K22" s="254">
        <v>5</v>
      </c>
      <c r="L22" s="254">
        <f t="shared" si="5"/>
        <v>26</v>
      </c>
      <c r="M22" s="254">
        <v>8.5</v>
      </c>
      <c r="N22" s="257">
        <v>37.5</v>
      </c>
      <c r="O22" s="254"/>
      <c r="P22" s="258">
        <v>700</v>
      </c>
    </row>
    <row r="23" spans="1:16" x14ac:dyDescent="0.25">
      <c r="A23" s="253" t="s">
        <v>1210</v>
      </c>
      <c r="B23" s="254">
        <v>9.3000000000000007</v>
      </c>
      <c r="C23" s="255" t="s">
        <v>1211</v>
      </c>
      <c r="D23" s="254">
        <v>6.4</v>
      </c>
      <c r="E23" s="254">
        <f t="shared" si="4"/>
        <v>15.700000000000001</v>
      </c>
      <c r="F23" s="256"/>
      <c r="G23" s="254">
        <v>4</v>
      </c>
      <c r="H23" s="254">
        <v>3</v>
      </c>
      <c r="I23" s="254">
        <v>7</v>
      </c>
      <c r="J23" s="259">
        <v>6</v>
      </c>
      <c r="K23" s="259">
        <v>4</v>
      </c>
      <c r="L23" s="254">
        <f t="shared" si="5"/>
        <v>24</v>
      </c>
      <c r="M23" s="254">
        <v>6.5</v>
      </c>
      <c r="N23" s="257">
        <v>16.670000000000002</v>
      </c>
      <c r="O23" s="254"/>
      <c r="P23" s="258">
        <v>625</v>
      </c>
    </row>
    <row r="24" spans="1:16" x14ac:dyDescent="0.25">
      <c r="A24" s="253" t="s">
        <v>1212</v>
      </c>
      <c r="B24" s="254">
        <v>7.6</v>
      </c>
      <c r="C24" s="255" t="s">
        <v>1213</v>
      </c>
      <c r="D24" s="254">
        <v>9</v>
      </c>
      <c r="E24" s="254">
        <f t="shared" si="4"/>
        <v>16.600000000000001</v>
      </c>
      <c r="F24" s="256"/>
      <c r="G24" s="254">
        <v>3</v>
      </c>
      <c r="H24" s="254">
        <v>4</v>
      </c>
      <c r="I24" s="254">
        <v>7</v>
      </c>
      <c r="J24" s="259">
        <v>4</v>
      </c>
      <c r="K24" s="259">
        <v>6</v>
      </c>
      <c r="L24" s="254">
        <f t="shared" si="5"/>
        <v>24</v>
      </c>
      <c r="M24" s="254">
        <v>6.5</v>
      </c>
      <c r="N24" s="257">
        <v>16.670000000000002</v>
      </c>
      <c r="O24" s="254"/>
      <c r="P24" s="258">
        <v>350</v>
      </c>
    </row>
    <row r="25" spans="1:16" x14ac:dyDescent="0.25">
      <c r="A25" s="253" t="s">
        <v>635</v>
      </c>
      <c r="B25" s="254">
        <v>4.9000000000000004</v>
      </c>
      <c r="C25" s="255" t="s">
        <v>1214</v>
      </c>
      <c r="D25" s="254">
        <v>10.3</v>
      </c>
      <c r="E25" s="254">
        <f t="shared" si="4"/>
        <v>15.200000000000001</v>
      </c>
      <c r="F25" s="256"/>
      <c r="G25" s="254">
        <v>3</v>
      </c>
      <c r="H25" s="254">
        <v>3</v>
      </c>
      <c r="I25" s="254">
        <v>3</v>
      </c>
      <c r="J25" s="259">
        <v>6</v>
      </c>
      <c r="K25" s="259">
        <v>4</v>
      </c>
      <c r="L25" s="254">
        <f t="shared" si="5"/>
        <v>19</v>
      </c>
      <c r="M25" s="254">
        <v>5</v>
      </c>
      <c r="N25" s="257">
        <v>16.670000000000002</v>
      </c>
      <c r="O25" s="254"/>
      <c r="P25" s="258">
        <v>325</v>
      </c>
    </row>
    <row r="26" spans="1:16" x14ac:dyDescent="0.25">
      <c r="A26" s="260"/>
      <c r="B26" s="261"/>
      <c r="C26" s="262"/>
      <c r="D26" s="261"/>
      <c r="E26" s="261"/>
      <c r="F26" s="263"/>
      <c r="G26" s="261"/>
      <c r="H26" s="261"/>
      <c r="I26" s="261"/>
      <c r="J26" s="261"/>
      <c r="K26" s="261"/>
      <c r="L26" s="261"/>
      <c r="M26" s="261"/>
      <c r="N26" s="264"/>
      <c r="O26" s="261"/>
      <c r="P26" s="265"/>
    </row>
    <row r="27" spans="1:16" x14ac:dyDescent="0.25">
      <c r="A27" s="266" t="s">
        <v>646</v>
      </c>
      <c r="B27" s="267" t="s">
        <v>1192</v>
      </c>
      <c r="C27" s="268"/>
      <c r="D27" s="267" t="s">
        <v>1192</v>
      </c>
      <c r="E27" s="267" t="s">
        <v>1193</v>
      </c>
      <c r="F27" s="269"/>
      <c r="G27" s="267"/>
      <c r="H27" s="267"/>
      <c r="I27" s="267"/>
      <c r="J27" s="267"/>
      <c r="K27" s="267"/>
      <c r="L27" s="267"/>
      <c r="M27" s="267"/>
      <c r="N27" s="270"/>
      <c r="O27" s="267"/>
      <c r="P27" s="258" t="s">
        <v>264</v>
      </c>
    </row>
    <row r="28" spans="1:16" x14ac:dyDescent="0.25">
      <c r="A28" s="253" t="s">
        <v>673</v>
      </c>
      <c r="B28" s="254">
        <v>8.6</v>
      </c>
      <c r="C28" s="255" t="s">
        <v>1118</v>
      </c>
      <c r="D28" s="254">
        <v>8.9</v>
      </c>
      <c r="E28" s="254">
        <f t="shared" ref="E28:E33" si="6">B28+D28</f>
        <v>17.5</v>
      </c>
      <c r="F28" s="256"/>
      <c r="G28" s="254">
        <v>5</v>
      </c>
      <c r="H28" s="254">
        <v>7</v>
      </c>
      <c r="I28" s="254">
        <v>6</v>
      </c>
      <c r="J28" s="254">
        <v>4</v>
      </c>
      <c r="K28" s="254">
        <v>6.5</v>
      </c>
      <c r="L28" s="254">
        <f t="shared" ref="L28:L33" si="7">SUM(G28:K28)</f>
        <v>28.5</v>
      </c>
      <c r="M28" s="254">
        <v>10</v>
      </c>
      <c r="N28" s="257">
        <v>100</v>
      </c>
      <c r="O28" s="254"/>
      <c r="P28" s="258">
        <v>200</v>
      </c>
    </row>
    <row r="29" spans="1:16" x14ac:dyDescent="0.25">
      <c r="A29" s="253" t="s">
        <v>941</v>
      </c>
      <c r="B29" s="254">
        <v>12.6</v>
      </c>
      <c r="C29" s="255" t="s">
        <v>654</v>
      </c>
      <c r="D29" s="254">
        <v>7.9</v>
      </c>
      <c r="E29" s="254">
        <f t="shared" si="6"/>
        <v>20.5</v>
      </c>
      <c r="F29" s="256"/>
      <c r="G29" s="254">
        <v>5</v>
      </c>
      <c r="H29" s="254">
        <v>4</v>
      </c>
      <c r="I29" s="254">
        <v>4</v>
      </c>
      <c r="J29" s="254">
        <v>7</v>
      </c>
      <c r="K29" s="254">
        <v>7</v>
      </c>
      <c r="L29" s="254">
        <f t="shared" si="7"/>
        <v>27</v>
      </c>
      <c r="M29" s="254">
        <v>9</v>
      </c>
      <c r="N29" s="257">
        <v>75</v>
      </c>
      <c r="O29" s="254"/>
      <c r="P29" s="258">
        <v>675</v>
      </c>
    </row>
    <row r="30" spans="1:16" x14ac:dyDescent="0.25">
      <c r="A30" s="253" t="s">
        <v>1215</v>
      </c>
      <c r="B30" s="254">
        <v>7.3</v>
      </c>
      <c r="C30" s="255" t="s">
        <v>1178</v>
      </c>
      <c r="D30" s="254">
        <v>11.4</v>
      </c>
      <c r="E30" s="254">
        <f t="shared" si="6"/>
        <v>18.7</v>
      </c>
      <c r="F30" s="256"/>
      <c r="G30" s="254">
        <v>6</v>
      </c>
      <c r="H30" s="254">
        <v>6</v>
      </c>
      <c r="I30" s="254">
        <v>4</v>
      </c>
      <c r="J30" s="259">
        <v>6.5</v>
      </c>
      <c r="K30" s="259">
        <v>4</v>
      </c>
      <c r="L30" s="254">
        <f t="shared" si="7"/>
        <v>26.5</v>
      </c>
      <c r="M30" s="254">
        <v>8</v>
      </c>
      <c r="N30" s="257">
        <v>50</v>
      </c>
      <c r="O30" s="254"/>
      <c r="P30" s="258">
        <v>400</v>
      </c>
    </row>
    <row r="31" spans="1:16" x14ac:dyDescent="0.25">
      <c r="A31" s="253" t="s">
        <v>625</v>
      </c>
      <c r="B31" s="254">
        <v>4.9000000000000004</v>
      </c>
      <c r="C31" s="255" t="s">
        <v>683</v>
      </c>
      <c r="D31" s="254">
        <v>12.8</v>
      </c>
      <c r="E31" s="254">
        <f t="shared" si="6"/>
        <v>17.700000000000003</v>
      </c>
      <c r="F31" s="256"/>
      <c r="G31" s="254">
        <v>5</v>
      </c>
      <c r="H31" s="254">
        <v>6.5</v>
      </c>
      <c r="I31" s="254">
        <v>6</v>
      </c>
      <c r="J31" s="254">
        <v>3.5</v>
      </c>
      <c r="K31" s="254">
        <v>3.5</v>
      </c>
      <c r="L31" s="254">
        <f t="shared" si="7"/>
        <v>24.5</v>
      </c>
      <c r="M31" s="254">
        <v>7</v>
      </c>
      <c r="N31" s="257"/>
      <c r="O31" s="254"/>
      <c r="P31" s="258">
        <v>400</v>
      </c>
    </row>
    <row r="32" spans="1:16" x14ac:dyDescent="0.25">
      <c r="A32" s="253" t="s">
        <v>715</v>
      </c>
      <c r="B32" s="254">
        <v>11.3</v>
      </c>
      <c r="C32" s="255" t="s">
        <v>936</v>
      </c>
      <c r="D32" s="254">
        <v>7.9</v>
      </c>
      <c r="E32" s="254">
        <f t="shared" si="6"/>
        <v>19.200000000000003</v>
      </c>
      <c r="F32" s="256"/>
      <c r="G32" s="254">
        <v>5</v>
      </c>
      <c r="H32" s="254">
        <v>3</v>
      </c>
      <c r="I32" s="254">
        <v>6.5</v>
      </c>
      <c r="J32" s="254">
        <v>3</v>
      </c>
      <c r="K32" s="254">
        <v>6</v>
      </c>
      <c r="L32" s="254">
        <f t="shared" si="7"/>
        <v>23.5</v>
      </c>
      <c r="M32" s="254">
        <v>6</v>
      </c>
      <c r="N32" s="257"/>
      <c r="O32" s="254"/>
      <c r="P32" s="258">
        <v>475</v>
      </c>
    </row>
    <row r="33" spans="1:16" x14ac:dyDescent="0.25">
      <c r="A33" s="253" t="s">
        <v>1216</v>
      </c>
      <c r="B33" s="254">
        <v>12.7</v>
      </c>
      <c r="C33" s="255" t="s">
        <v>553</v>
      </c>
      <c r="D33" s="254">
        <v>5</v>
      </c>
      <c r="E33" s="254">
        <f t="shared" si="6"/>
        <v>17.7</v>
      </c>
      <c r="F33" s="256"/>
      <c r="G33" s="254">
        <v>4</v>
      </c>
      <c r="H33" s="254">
        <v>3.5</v>
      </c>
      <c r="I33" s="254">
        <v>3.5</v>
      </c>
      <c r="J33" s="254">
        <v>6</v>
      </c>
      <c r="K33" s="254">
        <v>3</v>
      </c>
      <c r="L33" s="254">
        <f t="shared" si="7"/>
        <v>20</v>
      </c>
      <c r="M33" s="254">
        <v>5</v>
      </c>
      <c r="N33" s="257"/>
      <c r="O33" s="254"/>
      <c r="P33" s="258">
        <v>600</v>
      </c>
    </row>
    <row r="34" spans="1:16" x14ac:dyDescent="0.25">
      <c r="A34" s="260"/>
      <c r="B34" s="261"/>
      <c r="C34" s="262"/>
      <c r="D34" s="261"/>
      <c r="E34" s="261"/>
      <c r="F34" s="263"/>
      <c r="G34" s="261"/>
      <c r="H34" s="261"/>
      <c r="I34" s="261"/>
      <c r="J34" s="261"/>
      <c r="K34" s="261"/>
      <c r="L34" s="261"/>
      <c r="M34" s="261"/>
      <c r="N34" s="264"/>
      <c r="O34" s="261"/>
      <c r="P34" s="265"/>
    </row>
    <row r="35" spans="1:16" x14ac:dyDescent="0.25">
      <c r="A35" s="266" t="s">
        <v>669</v>
      </c>
      <c r="B35" s="267" t="s">
        <v>1192</v>
      </c>
      <c r="C35" s="268"/>
      <c r="D35" s="267" t="s">
        <v>1192</v>
      </c>
      <c r="E35" s="267" t="s">
        <v>1193</v>
      </c>
      <c r="F35" s="269"/>
      <c r="G35" s="267"/>
      <c r="H35" s="267"/>
      <c r="I35" s="267"/>
      <c r="J35" s="267"/>
      <c r="K35" s="267"/>
      <c r="L35" s="267"/>
      <c r="M35" s="267"/>
      <c r="N35" s="270"/>
      <c r="O35" s="267"/>
      <c r="P35" s="258" t="s">
        <v>264</v>
      </c>
    </row>
    <row r="36" spans="1:16" x14ac:dyDescent="0.25">
      <c r="A36" s="253" t="s">
        <v>642</v>
      </c>
      <c r="B36" s="254">
        <v>6</v>
      </c>
      <c r="C36" s="255" t="s">
        <v>1217</v>
      </c>
      <c r="D36" s="254">
        <v>15.4</v>
      </c>
      <c r="E36" s="254">
        <f t="shared" ref="E36:E41" si="8">B36+D36</f>
        <v>21.4</v>
      </c>
      <c r="F36" s="256"/>
      <c r="G36" s="254">
        <v>7</v>
      </c>
      <c r="H36" s="254">
        <v>7</v>
      </c>
      <c r="I36" s="254">
        <v>6</v>
      </c>
      <c r="J36" s="254">
        <v>3</v>
      </c>
      <c r="K36" s="254">
        <v>6.5</v>
      </c>
      <c r="L36" s="254">
        <f t="shared" ref="L36:L41" si="9">SUM(G36:K36)</f>
        <v>29.5</v>
      </c>
      <c r="M36" s="254">
        <v>10</v>
      </c>
      <c r="N36" s="257">
        <v>100</v>
      </c>
      <c r="O36" s="254"/>
      <c r="P36" s="258">
        <v>925</v>
      </c>
    </row>
    <row r="37" spans="1:16" x14ac:dyDescent="0.25">
      <c r="A37" s="253" t="s">
        <v>558</v>
      </c>
      <c r="B37" s="254">
        <v>12.4</v>
      </c>
      <c r="C37" s="255" t="s">
        <v>1218</v>
      </c>
      <c r="D37" s="254">
        <v>8.8000000000000007</v>
      </c>
      <c r="E37" s="254">
        <f t="shared" si="8"/>
        <v>21.200000000000003</v>
      </c>
      <c r="F37" s="256"/>
      <c r="G37" s="254">
        <v>6.5</v>
      </c>
      <c r="H37" s="254">
        <v>3</v>
      </c>
      <c r="I37" s="254">
        <v>7</v>
      </c>
      <c r="J37" s="254">
        <v>4</v>
      </c>
      <c r="K37" s="254">
        <v>6.5</v>
      </c>
      <c r="L37" s="254">
        <f t="shared" si="9"/>
        <v>27</v>
      </c>
      <c r="M37" s="254">
        <v>9</v>
      </c>
      <c r="N37" s="257">
        <v>75</v>
      </c>
      <c r="O37" s="254"/>
      <c r="P37" s="258">
        <v>700</v>
      </c>
    </row>
    <row r="38" spans="1:16" x14ac:dyDescent="0.25">
      <c r="A38" s="253" t="s">
        <v>719</v>
      </c>
      <c r="B38" s="254">
        <v>14.6</v>
      </c>
      <c r="C38" s="255" t="s">
        <v>671</v>
      </c>
      <c r="D38" s="254">
        <v>9.1999999999999993</v>
      </c>
      <c r="E38" s="254">
        <f t="shared" si="8"/>
        <v>23.799999999999997</v>
      </c>
      <c r="F38" s="256"/>
      <c r="G38" s="254">
        <v>7</v>
      </c>
      <c r="H38" s="254">
        <v>7</v>
      </c>
      <c r="I38" s="254">
        <v>3</v>
      </c>
      <c r="J38" s="254">
        <v>6</v>
      </c>
      <c r="K38" s="254">
        <v>3.5</v>
      </c>
      <c r="L38" s="254">
        <f t="shared" si="9"/>
        <v>26.5</v>
      </c>
      <c r="M38" s="254">
        <v>8</v>
      </c>
      <c r="N38" s="257"/>
      <c r="O38" s="254"/>
      <c r="P38" s="258">
        <v>500</v>
      </c>
    </row>
    <row r="39" spans="1:16" x14ac:dyDescent="0.25">
      <c r="A39" s="253" t="s">
        <v>1219</v>
      </c>
      <c r="B39" s="254">
        <v>16.899999999999999</v>
      </c>
      <c r="C39" s="255" t="s">
        <v>1123</v>
      </c>
      <c r="D39" s="254">
        <v>6.9</v>
      </c>
      <c r="E39" s="254">
        <f t="shared" si="8"/>
        <v>23.799999999999997</v>
      </c>
      <c r="F39" s="256"/>
      <c r="G39" s="254">
        <v>3.5</v>
      </c>
      <c r="H39" s="254">
        <v>7</v>
      </c>
      <c r="I39" s="254">
        <v>4</v>
      </c>
      <c r="J39" s="254">
        <v>4</v>
      </c>
      <c r="K39" s="254">
        <v>6</v>
      </c>
      <c r="L39" s="254">
        <f t="shared" si="9"/>
        <v>24.5</v>
      </c>
      <c r="M39" s="254">
        <v>7</v>
      </c>
      <c r="N39" s="257"/>
      <c r="O39" s="254"/>
      <c r="P39" s="258">
        <v>500</v>
      </c>
    </row>
    <row r="40" spans="1:16" x14ac:dyDescent="0.25">
      <c r="A40" s="253" t="s">
        <v>694</v>
      </c>
      <c r="B40" s="254">
        <v>12.7</v>
      </c>
      <c r="C40" s="255" t="s">
        <v>1220</v>
      </c>
      <c r="D40" s="254">
        <v>8.1999999999999993</v>
      </c>
      <c r="E40" s="254">
        <f t="shared" si="8"/>
        <v>20.9</v>
      </c>
      <c r="F40" s="256"/>
      <c r="G40" s="254">
        <v>3</v>
      </c>
      <c r="H40" s="254">
        <v>3</v>
      </c>
      <c r="I40" s="254">
        <v>6</v>
      </c>
      <c r="J40" s="259">
        <v>7</v>
      </c>
      <c r="K40" s="259">
        <v>3.5</v>
      </c>
      <c r="L40" s="254">
        <f t="shared" si="9"/>
        <v>22.5</v>
      </c>
      <c r="M40" s="254">
        <v>6</v>
      </c>
      <c r="N40" s="257">
        <v>50</v>
      </c>
      <c r="O40" s="254"/>
      <c r="P40" s="258">
        <v>700</v>
      </c>
    </row>
    <row r="41" spans="1:16" x14ac:dyDescent="0.25">
      <c r="A41" s="253" t="s">
        <v>1221</v>
      </c>
      <c r="B41" s="254">
        <v>12.4</v>
      </c>
      <c r="C41" s="255" t="s">
        <v>666</v>
      </c>
      <c r="D41" s="254">
        <v>11</v>
      </c>
      <c r="E41" s="254">
        <f t="shared" si="8"/>
        <v>23.4</v>
      </c>
      <c r="F41" s="256"/>
      <c r="G41" s="254">
        <v>3</v>
      </c>
      <c r="H41" s="254">
        <v>3</v>
      </c>
      <c r="I41" s="254">
        <v>4</v>
      </c>
      <c r="J41" s="254">
        <v>6</v>
      </c>
      <c r="K41" s="254">
        <v>4</v>
      </c>
      <c r="L41" s="254">
        <f t="shared" si="9"/>
        <v>20</v>
      </c>
      <c r="M41" s="254">
        <v>5</v>
      </c>
      <c r="N41" s="257"/>
      <c r="O41" s="254"/>
      <c r="P41" s="258">
        <v>425</v>
      </c>
    </row>
    <row r="42" spans="1:16" x14ac:dyDescent="0.25">
      <c r="A42" s="260"/>
      <c r="B42" s="261"/>
      <c r="C42" s="262"/>
      <c r="D42" s="261"/>
      <c r="E42" s="261"/>
      <c r="F42" s="263"/>
      <c r="G42" s="261"/>
      <c r="H42" s="261"/>
      <c r="I42" s="261"/>
      <c r="J42" s="261"/>
      <c r="K42" s="261"/>
      <c r="L42" s="261"/>
      <c r="M42" s="261"/>
      <c r="N42" s="264"/>
      <c r="O42" s="261"/>
      <c r="P42" s="265"/>
    </row>
    <row r="43" spans="1:16" x14ac:dyDescent="0.25">
      <c r="A43" s="266" t="s">
        <v>690</v>
      </c>
      <c r="B43" s="267" t="s">
        <v>1192</v>
      </c>
      <c r="C43" s="268"/>
      <c r="D43" s="267" t="s">
        <v>1192</v>
      </c>
      <c r="E43" s="267" t="s">
        <v>1193</v>
      </c>
      <c r="F43" s="269"/>
      <c r="G43" s="267"/>
      <c r="H43" s="267"/>
      <c r="I43" s="267"/>
      <c r="J43" s="267"/>
      <c r="K43" s="267"/>
      <c r="L43" s="267"/>
      <c r="M43" s="267"/>
      <c r="N43" s="270"/>
      <c r="O43" s="267"/>
      <c r="P43" s="258" t="s">
        <v>264</v>
      </c>
    </row>
    <row r="44" spans="1:16" x14ac:dyDescent="0.25">
      <c r="A44" s="253" t="s">
        <v>1222</v>
      </c>
      <c r="B44" s="254">
        <v>9.1999999999999993</v>
      </c>
      <c r="C44" s="255" t="s">
        <v>1223</v>
      </c>
      <c r="D44" s="254">
        <v>16</v>
      </c>
      <c r="E44" s="254">
        <f t="shared" ref="E44:E49" si="10">B44+D44</f>
        <v>25.2</v>
      </c>
      <c r="F44" s="256"/>
      <c r="G44" s="254">
        <v>7</v>
      </c>
      <c r="H44" s="254">
        <v>7</v>
      </c>
      <c r="I44" s="254">
        <v>7</v>
      </c>
      <c r="J44" s="254">
        <v>5</v>
      </c>
      <c r="K44" s="254">
        <v>4</v>
      </c>
      <c r="L44" s="254">
        <f t="shared" ref="L44:L49" si="11">SUM(G44:K44)</f>
        <v>30</v>
      </c>
      <c r="M44" s="254">
        <v>10</v>
      </c>
      <c r="N44" s="257">
        <v>100</v>
      </c>
      <c r="O44" s="254"/>
      <c r="P44" s="258">
        <v>800</v>
      </c>
    </row>
    <row r="45" spans="1:16" x14ac:dyDescent="0.25">
      <c r="A45" s="253" t="s">
        <v>1224</v>
      </c>
      <c r="B45" s="254">
        <v>9.9</v>
      </c>
      <c r="C45" s="255" t="s">
        <v>1225</v>
      </c>
      <c r="D45" s="254">
        <v>15.6</v>
      </c>
      <c r="E45" s="254">
        <f t="shared" si="10"/>
        <v>25.5</v>
      </c>
      <c r="F45" s="256"/>
      <c r="G45" s="254">
        <v>6</v>
      </c>
      <c r="H45" s="254">
        <v>5</v>
      </c>
      <c r="I45" s="254">
        <v>7</v>
      </c>
      <c r="J45" s="254">
        <v>5</v>
      </c>
      <c r="K45" s="254">
        <v>4</v>
      </c>
      <c r="L45" s="254">
        <f t="shared" si="11"/>
        <v>27</v>
      </c>
      <c r="M45" s="254">
        <v>9</v>
      </c>
      <c r="N45" s="257">
        <v>75</v>
      </c>
      <c r="O45" s="254"/>
      <c r="P45" s="258">
        <v>400</v>
      </c>
    </row>
    <row r="46" spans="1:16" x14ac:dyDescent="0.25">
      <c r="A46" s="253" t="s">
        <v>1226</v>
      </c>
      <c r="B46" s="254">
        <v>15.6</v>
      </c>
      <c r="C46" s="255" t="s">
        <v>937</v>
      </c>
      <c r="D46" s="254">
        <v>10.1</v>
      </c>
      <c r="E46" s="254">
        <f t="shared" si="10"/>
        <v>25.7</v>
      </c>
      <c r="F46" s="256"/>
      <c r="G46" s="254">
        <v>3</v>
      </c>
      <c r="H46" s="254">
        <v>6.5</v>
      </c>
      <c r="I46" s="254">
        <v>5</v>
      </c>
      <c r="J46" s="259">
        <v>6</v>
      </c>
      <c r="K46" s="259">
        <v>6</v>
      </c>
      <c r="L46" s="254">
        <f t="shared" si="11"/>
        <v>26.5</v>
      </c>
      <c r="M46" s="254">
        <v>8</v>
      </c>
      <c r="N46" s="257">
        <v>50</v>
      </c>
      <c r="O46" s="254"/>
      <c r="P46" s="258">
        <v>375</v>
      </c>
    </row>
    <row r="47" spans="1:16" x14ac:dyDescent="0.25">
      <c r="A47" s="253" t="s">
        <v>935</v>
      </c>
      <c r="B47" s="254">
        <v>9.1999999999999993</v>
      </c>
      <c r="C47" s="255" t="s">
        <v>716</v>
      </c>
      <c r="D47" s="254">
        <v>16.600000000000001</v>
      </c>
      <c r="E47" s="254">
        <f t="shared" si="10"/>
        <v>25.8</v>
      </c>
      <c r="F47" s="256"/>
      <c r="G47" s="254">
        <v>5</v>
      </c>
      <c r="H47" s="254">
        <v>5</v>
      </c>
      <c r="I47" s="254">
        <v>3</v>
      </c>
      <c r="J47" s="254">
        <v>4</v>
      </c>
      <c r="K47" s="254">
        <v>7</v>
      </c>
      <c r="L47" s="254">
        <f t="shared" si="11"/>
        <v>24</v>
      </c>
      <c r="M47" s="254">
        <v>7</v>
      </c>
      <c r="N47" s="257"/>
      <c r="O47" s="254"/>
      <c r="P47" s="258">
        <v>550</v>
      </c>
    </row>
    <row r="48" spans="1:16" x14ac:dyDescent="0.25">
      <c r="A48" s="253" t="s">
        <v>1227</v>
      </c>
      <c r="B48" s="254">
        <v>13.8</v>
      </c>
      <c r="C48" s="255" t="s">
        <v>1228</v>
      </c>
      <c r="D48" s="254">
        <v>10</v>
      </c>
      <c r="E48" s="254">
        <f t="shared" si="10"/>
        <v>23.8</v>
      </c>
      <c r="F48" s="256"/>
      <c r="G48" s="254">
        <v>5</v>
      </c>
      <c r="H48" s="254">
        <v>3.5</v>
      </c>
      <c r="I48" s="254">
        <v>3</v>
      </c>
      <c r="J48" s="254">
        <v>4</v>
      </c>
      <c r="K48" s="254">
        <v>6</v>
      </c>
      <c r="L48" s="254">
        <f t="shared" si="11"/>
        <v>21.5</v>
      </c>
      <c r="M48" s="254">
        <v>6</v>
      </c>
      <c r="N48" s="257"/>
      <c r="O48" s="254"/>
      <c r="P48" s="258">
        <v>500</v>
      </c>
    </row>
    <row r="49" spans="1:16" x14ac:dyDescent="0.25">
      <c r="A49" s="253" t="s">
        <v>700</v>
      </c>
      <c r="B49" s="254">
        <v>12.8</v>
      </c>
      <c r="C49" s="255" t="s">
        <v>943</v>
      </c>
      <c r="D49" s="254">
        <v>12.4</v>
      </c>
      <c r="E49" s="254">
        <f t="shared" si="10"/>
        <v>25.200000000000003</v>
      </c>
      <c r="F49" s="256"/>
      <c r="G49" s="254">
        <v>4</v>
      </c>
      <c r="H49" s="254">
        <v>3</v>
      </c>
      <c r="I49" s="254">
        <v>5</v>
      </c>
      <c r="J49" s="254">
        <v>6</v>
      </c>
      <c r="K49" s="254">
        <v>3</v>
      </c>
      <c r="L49" s="254">
        <f t="shared" si="11"/>
        <v>21</v>
      </c>
      <c r="M49" s="254">
        <v>5</v>
      </c>
      <c r="N49" s="257"/>
      <c r="O49" s="254"/>
      <c r="P49" s="258">
        <v>500</v>
      </c>
    </row>
    <row r="50" spans="1:16" x14ac:dyDescent="0.25">
      <c r="A50" s="260"/>
      <c r="B50" s="261"/>
      <c r="C50" s="262"/>
      <c r="D50" s="261"/>
      <c r="E50" s="261"/>
      <c r="F50" s="263"/>
      <c r="G50" s="261"/>
      <c r="H50" s="261"/>
      <c r="I50" s="261"/>
      <c r="J50" s="261"/>
      <c r="K50" s="261"/>
      <c r="L50" s="261"/>
      <c r="M50" s="261"/>
      <c r="N50" s="264"/>
      <c r="O50" s="261"/>
      <c r="P50" s="265"/>
    </row>
    <row r="51" spans="1:16" x14ac:dyDescent="0.25">
      <c r="A51" s="266" t="s">
        <v>713</v>
      </c>
      <c r="B51" s="267" t="s">
        <v>1192</v>
      </c>
      <c r="C51" s="268"/>
      <c r="D51" s="267" t="s">
        <v>1192</v>
      </c>
      <c r="E51" s="267" t="s">
        <v>1193</v>
      </c>
      <c r="F51" s="269"/>
      <c r="G51" s="267"/>
      <c r="H51" s="267"/>
      <c r="I51" s="267"/>
      <c r="J51" s="267"/>
      <c r="K51" s="267"/>
      <c r="L51" s="267"/>
      <c r="M51" s="267"/>
      <c r="N51" s="270"/>
      <c r="O51" s="267"/>
      <c r="P51" s="258" t="s">
        <v>264</v>
      </c>
    </row>
    <row r="52" spans="1:16" x14ac:dyDescent="0.25">
      <c r="A52" s="253" t="s">
        <v>1229</v>
      </c>
      <c r="B52" s="254">
        <v>17.100000000000001</v>
      </c>
      <c r="C52" s="255" t="s">
        <v>1230</v>
      </c>
      <c r="D52" s="254">
        <v>11.4</v>
      </c>
      <c r="E52" s="254">
        <f t="shared" ref="E52:E57" si="12">B52+D52</f>
        <v>28.5</v>
      </c>
      <c r="F52" s="256"/>
      <c r="G52" s="254">
        <v>6</v>
      </c>
      <c r="H52" s="254">
        <v>3</v>
      </c>
      <c r="I52" s="254">
        <v>7</v>
      </c>
      <c r="J52" s="254">
        <v>5</v>
      </c>
      <c r="K52" s="254">
        <v>6.5</v>
      </c>
      <c r="L52" s="254">
        <f t="shared" ref="L52:L57" si="13">SUM(G52:K52)</f>
        <v>27.5</v>
      </c>
      <c r="M52" s="254">
        <v>10</v>
      </c>
      <c r="N52" s="257">
        <v>100</v>
      </c>
      <c r="O52" s="254"/>
      <c r="P52" s="258">
        <v>425</v>
      </c>
    </row>
    <row r="53" spans="1:16" x14ac:dyDescent="0.25">
      <c r="A53" s="253" t="s">
        <v>1231</v>
      </c>
      <c r="B53" s="254">
        <v>8.3000000000000007</v>
      </c>
      <c r="C53" s="255" t="s">
        <v>1232</v>
      </c>
      <c r="D53" s="254">
        <v>18.3</v>
      </c>
      <c r="E53" s="254">
        <f t="shared" si="12"/>
        <v>26.6</v>
      </c>
      <c r="F53" s="256"/>
      <c r="G53" s="254">
        <v>5</v>
      </c>
      <c r="H53" s="254">
        <v>7</v>
      </c>
      <c r="I53" s="254">
        <v>3</v>
      </c>
      <c r="J53" s="254">
        <v>6.5</v>
      </c>
      <c r="K53" s="254">
        <v>6</v>
      </c>
      <c r="L53" s="254">
        <f t="shared" si="13"/>
        <v>27.5</v>
      </c>
      <c r="M53" s="254">
        <v>9</v>
      </c>
      <c r="N53" s="257">
        <v>75</v>
      </c>
      <c r="O53" s="254"/>
      <c r="P53" s="258">
        <v>650</v>
      </c>
    </row>
    <row r="54" spans="1:16" x14ac:dyDescent="0.25">
      <c r="A54" s="253" t="s">
        <v>1233</v>
      </c>
      <c r="B54" s="254">
        <v>14.3</v>
      </c>
      <c r="C54" s="255" t="s">
        <v>1234</v>
      </c>
      <c r="D54" s="254">
        <v>13.6</v>
      </c>
      <c r="E54" s="254">
        <f t="shared" si="12"/>
        <v>27.9</v>
      </c>
      <c r="F54" s="256"/>
      <c r="G54" s="254">
        <v>5</v>
      </c>
      <c r="H54" s="254">
        <v>6</v>
      </c>
      <c r="I54" s="254">
        <v>3.5</v>
      </c>
      <c r="J54" s="259">
        <v>5</v>
      </c>
      <c r="K54" s="259">
        <v>6.5</v>
      </c>
      <c r="L54" s="254">
        <f t="shared" si="13"/>
        <v>26</v>
      </c>
      <c r="M54" s="254">
        <v>8</v>
      </c>
      <c r="N54" s="257">
        <v>50</v>
      </c>
      <c r="O54" s="254"/>
      <c r="P54" s="258">
        <v>550</v>
      </c>
    </row>
    <row r="55" spans="1:16" x14ac:dyDescent="0.25">
      <c r="A55" s="253" t="s">
        <v>708</v>
      </c>
      <c r="B55" s="254">
        <v>16.2</v>
      </c>
      <c r="C55" s="255" t="s">
        <v>679</v>
      </c>
      <c r="D55" s="254">
        <v>10.6</v>
      </c>
      <c r="E55" s="254">
        <f t="shared" si="12"/>
        <v>26.799999999999997</v>
      </c>
      <c r="F55" s="256"/>
      <c r="G55" s="254">
        <v>6</v>
      </c>
      <c r="H55" s="254">
        <v>3</v>
      </c>
      <c r="I55" s="254">
        <v>6.5</v>
      </c>
      <c r="J55" s="254">
        <v>6</v>
      </c>
      <c r="K55" s="254">
        <v>3.5</v>
      </c>
      <c r="L55" s="254">
        <f t="shared" si="13"/>
        <v>25</v>
      </c>
      <c r="M55" s="254">
        <v>6.5</v>
      </c>
      <c r="N55" s="257"/>
      <c r="O55" s="254"/>
      <c r="P55" s="258">
        <v>400</v>
      </c>
    </row>
    <row r="56" spans="1:16" x14ac:dyDescent="0.25">
      <c r="A56" s="253" t="s">
        <v>685</v>
      </c>
      <c r="B56" s="254">
        <v>9.4</v>
      </c>
      <c r="C56" s="255" t="s">
        <v>1235</v>
      </c>
      <c r="D56" s="254">
        <v>18</v>
      </c>
      <c r="E56" s="254">
        <f t="shared" si="12"/>
        <v>27.4</v>
      </c>
      <c r="F56" s="256"/>
      <c r="G56" s="254">
        <v>4</v>
      </c>
      <c r="H56" s="254">
        <v>7</v>
      </c>
      <c r="I56" s="254">
        <v>7</v>
      </c>
      <c r="J56" s="254">
        <v>3.5</v>
      </c>
      <c r="K56" s="254">
        <v>3.5</v>
      </c>
      <c r="L56" s="254">
        <f t="shared" si="13"/>
        <v>25</v>
      </c>
      <c r="M56" s="254">
        <v>6.5</v>
      </c>
      <c r="N56" s="257"/>
      <c r="O56" s="254"/>
      <c r="P56" s="258">
        <v>400</v>
      </c>
    </row>
    <row r="57" spans="1:16" x14ac:dyDescent="0.25">
      <c r="A57" s="253" t="s">
        <v>1236</v>
      </c>
      <c r="B57" s="254">
        <v>10.6</v>
      </c>
      <c r="C57" s="255" t="s">
        <v>718</v>
      </c>
      <c r="D57" s="254">
        <v>15.6</v>
      </c>
      <c r="E57" s="254">
        <f t="shared" si="12"/>
        <v>26.2</v>
      </c>
      <c r="F57" s="256"/>
      <c r="G57" s="254">
        <v>4</v>
      </c>
      <c r="H57" s="254">
        <v>4</v>
      </c>
      <c r="I57" s="254">
        <v>3</v>
      </c>
      <c r="J57" s="254">
        <v>4</v>
      </c>
      <c r="K57" s="254">
        <v>4</v>
      </c>
      <c r="L57" s="254">
        <f t="shared" si="13"/>
        <v>19</v>
      </c>
      <c r="M57" s="254">
        <v>5</v>
      </c>
      <c r="N57" s="257"/>
      <c r="O57" s="254"/>
      <c r="P57" s="258">
        <v>400</v>
      </c>
    </row>
    <row r="58" spans="1:16" x14ac:dyDescent="0.25">
      <c r="A58" s="260"/>
      <c r="B58" s="261"/>
      <c r="C58" s="262"/>
      <c r="D58" s="261"/>
      <c r="E58" s="261"/>
      <c r="F58" s="263"/>
      <c r="G58" s="261"/>
      <c r="H58" s="261"/>
      <c r="I58" s="261"/>
      <c r="J58" s="261"/>
      <c r="K58" s="261"/>
      <c r="L58" s="261"/>
      <c r="M58" s="261"/>
      <c r="N58" s="264"/>
      <c r="O58" s="261"/>
      <c r="P58" s="265"/>
    </row>
    <row r="59" spans="1:16" x14ac:dyDescent="0.25">
      <c r="A59" s="266" t="s">
        <v>722</v>
      </c>
      <c r="B59" s="267" t="s">
        <v>1192</v>
      </c>
      <c r="C59" s="268"/>
      <c r="D59" s="267" t="s">
        <v>1192</v>
      </c>
      <c r="E59" s="267" t="s">
        <v>1193</v>
      </c>
      <c r="F59" s="269"/>
      <c r="G59" s="267"/>
      <c r="H59" s="267"/>
      <c r="I59" s="267"/>
      <c r="J59" s="267"/>
      <c r="K59" s="267"/>
      <c r="L59" s="267"/>
      <c r="M59" s="267"/>
      <c r="N59" s="270"/>
      <c r="O59" s="267"/>
      <c r="P59" s="258" t="s">
        <v>264</v>
      </c>
    </row>
    <row r="60" spans="1:16" x14ac:dyDescent="0.25">
      <c r="A60" s="253" t="s">
        <v>1237</v>
      </c>
      <c r="B60" s="254">
        <v>19.899999999999999</v>
      </c>
      <c r="C60" s="255" t="s">
        <v>1238</v>
      </c>
      <c r="D60" s="254">
        <v>11.4</v>
      </c>
      <c r="E60" s="254">
        <f t="shared" ref="E60:E65" si="14">B60+D60</f>
        <v>31.299999999999997</v>
      </c>
      <c r="F60" s="256"/>
      <c r="G60" s="254">
        <v>4</v>
      </c>
      <c r="H60" s="254">
        <v>6</v>
      </c>
      <c r="I60" s="254">
        <v>7</v>
      </c>
      <c r="J60" s="254">
        <v>3.5</v>
      </c>
      <c r="K60" s="254">
        <v>7</v>
      </c>
      <c r="L60" s="254">
        <f t="shared" ref="L60:L65" si="15">SUM(G60:K60)</f>
        <v>27.5</v>
      </c>
      <c r="M60" s="254">
        <v>10</v>
      </c>
      <c r="N60" s="257">
        <v>100</v>
      </c>
      <c r="O60" s="254"/>
      <c r="P60" s="258">
        <v>500</v>
      </c>
    </row>
    <row r="61" spans="1:16" x14ac:dyDescent="0.25">
      <c r="A61" s="253" t="s">
        <v>939</v>
      </c>
      <c r="B61" s="254">
        <v>12.4</v>
      </c>
      <c r="C61" s="255" t="s">
        <v>1125</v>
      </c>
      <c r="D61" s="254">
        <v>22.4</v>
      </c>
      <c r="E61" s="254">
        <f t="shared" si="14"/>
        <v>34.799999999999997</v>
      </c>
      <c r="F61" s="256"/>
      <c r="G61" s="254">
        <v>5</v>
      </c>
      <c r="H61" s="254">
        <v>4</v>
      </c>
      <c r="I61" s="254">
        <v>7</v>
      </c>
      <c r="J61" s="254">
        <v>5</v>
      </c>
      <c r="K61" s="254">
        <v>6</v>
      </c>
      <c r="L61" s="254">
        <f t="shared" si="15"/>
        <v>27</v>
      </c>
      <c r="M61" s="254">
        <v>9</v>
      </c>
      <c r="N61" s="257">
        <v>75</v>
      </c>
      <c r="O61" s="254"/>
      <c r="P61" s="258">
        <v>400</v>
      </c>
    </row>
    <row r="62" spans="1:16" x14ac:dyDescent="0.25">
      <c r="A62" s="253" t="s">
        <v>704</v>
      </c>
      <c r="B62" s="254">
        <v>15.4</v>
      </c>
      <c r="C62" s="255" t="s">
        <v>1239</v>
      </c>
      <c r="D62" s="254">
        <v>17.100000000000001</v>
      </c>
      <c r="E62" s="254">
        <f t="shared" si="14"/>
        <v>32.5</v>
      </c>
      <c r="F62" s="256"/>
      <c r="G62" s="254">
        <v>6.5</v>
      </c>
      <c r="H62" s="254">
        <v>3.5</v>
      </c>
      <c r="I62" s="254">
        <v>3</v>
      </c>
      <c r="J62" s="259">
        <v>6.5</v>
      </c>
      <c r="K62" s="259">
        <v>6</v>
      </c>
      <c r="L62" s="254">
        <f t="shared" si="15"/>
        <v>25.5</v>
      </c>
      <c r="M62" s="254">
        <v>8</v>
      </c>
      <c r="N62" s="257">
        <v>50</v>
      </c>
      <c r="O62" s="254"/>
      <c r="P62" s="258">
        <v>400</v>
      </c>
    </row>
    <row r="63" spans="1:16" x14ac:dyDescent="0.25">
      <c r="A63" s="253" t="s">
        <v>1240</v>
      </c>
      <c r="B63" s="254">
        <v>13</v>
      </c>
      <c r="C63" s="255" t="s">
        <v>1241</v>
      </c>
      <c r="D63" s="254">
        <v>16.5</v>
      </c>
      <c r="E63" s="254">
        <f t="shared" si="14"/>
        <v>29.5</v>
      </c>
      <c r="F63" s="256"/>
      <c r="G63" s="254">
        <v>6</v>
      </c>
      <c r="H63" s="254">
        <v>4</v>
      </c>
      <c r="I63" s="254">
        <v>5</v>
      </c>
      <c r="J63" s="254">
        <v>5</v>
      </c>
      <c r="K63" s="254">
        <v>4</v>
      </c>
      <c r="L63" s="254">
        <f t="shared" si="15"/>
        <v>24</v>
      </c>
      <c r="M63" s="254">
        <v>7</v>
      </c>
      <c r="N63" s="257"/>
      <c r="O63" s="254"/>
      <c r="P63" s="258">
        <v>150</v>
      </c>
    </row>
    <row r="64" spans="1:16" x14ac:dyDescent="0.25">
      <c r="A64" s="253" t="s">
        <v>1242</v>
      </c>
      <c r="B64" s="254">
        <v>14.4</v>
      </c>
      <c r="C64" s="255" t="s">
        <v>1243</v>
      </c>
      <c r="D64" s="254">
        <v>19.8</v>
      </c>
      <c r="E64" s="254">
        <f t="shared" si="14"/>
        <v>34.200000000000003</v>
      </c>
      <c r="F64" s="256"/>
      <c r="G64" s="254">
        <v>3.5</v>
      </c>
      <c r="H64" s="254">
        <v>6</v>
      </c>
      <c r="I64" s="254">
        <v>3</v>
      </c>
      <c r="J64" s="254">
        <v>7</v>
      </c>
      <c r="K64" s="254">
        <v>4</v>
      </c>
      <c r="L64" s="254">
        <f t="shared" si="15"/>
        <v>23.5</v>
      </c>
      <c r="M64" s="254">
        <v>6</v>
      </c>
      <c r="N64" s="257"/>
      <c r="O64" s="254"/>
      <c r="P64" s="258">
        <v>400</v>
      </c>
    </row>
    <row r="65" spans="1:16" x14ac:dyDescent="0.25">
      <c r="A65" s="253" t="s">
        <v>1244</v>
      </c>
      <c r="B65" s="254">
        <v>17.8</v>
      </c>
      <c r="C65" s="255" t="s">
        <v>1245</v>
      </c>
      <c r="D65" s="254">
        <v>15.8</v>
      </c>
      <c r="E65" s="254">
        <f t="shared" si="14"/>
        <v>33.6</v>
      </c>
      <c r="F65" s="256"/>
      <c r="G65" s="254">
        <v>5</v>
      </c>
      <c r="H65" s="254">
        <v>6.5</v>
      </c>
      <c r="I65" s="254">
        <v>5</v>
      </c>
      <c r="J65" s="254">
        <v>3</v>
      </c>
      <c r="K65" s="254">
        <v>3</v>
      </c>
      <c r="L65" s="254">
        <f t="shared" si="15"/>
        <v>22.5</v>
      </c>
      <c r="M65" s="254">
        <v>5</v>
      </c>
      <c r="N65" s="257"/>
      <c r="O65" s="254"/>
      <c r="P65" s="258">
        <v>350</v>
      </c>
    </row>
    <row r="66" spans="1:16" x14ac:dyDescent="0.25">
      <c r="A66" s="260"/>
      <c r="B66" s="261"/>
      <c r="C66" s="262"/>
      <c r="D66" s="261"/>
      <c r="E66" s="261"/>
      <c r="F66" s="263"/>
      <c r="G66" s="261"/>
      <c r="H66" s="261"/>
      <c r="I66" s="261"/>
      <c r="J66" s="261"/>
      <c r="K66" s="261"/>
      <c r="L66" s="261"/>
      <c r="M66" s="261"/>
      <c r="N66" s="264"/>
      <c r="O66" s="261"/>
      <c r="P66" s="265"/>
    </row>
    <row r="67" spans="1:16" x14ac:dyDescent="0.25">
      <c r="A67" s="266" t="s">
        <v>1246</v>
      </c>
      <c r="B67" s="267" t="s">
        <v>1192</v>
      </c>
      <c r="C67" s="268"/>
      <c r="D67" s="267" t="s">
        <v>1192</v>
      </c>
      <c r="E67" s="267" t="s">
        <v>1193</v>
      </c>
      <c r="F67" s="269"/>
      <c r="G67" s="267"/>
      <c r="H67" s="267"/>
      <c r="I67" s="267"/>
      <c r="J67" s="267"/>
      <c r="K67" s="267"/>
      <c r="L67" s="267"/>
      <c r="M67" s="267"/>
      <c r="N67" s="270"/>
      <c r="O67" s="267"/>
      <c r="P67" s="258" t="s">
        <v>264</v>
      </c>
    </row>
    <row r="68" spans="1:16" x14ac:dyDescent="0.25">
      <c r="A68" s="253" t="s">
        <v>1247</v>
      </c>
      <c r="B68" s="254">
        <v>23.8</v>
      </c>
      <c r="C68" s="255" t="s">
        <v>697</v>
      </c>
      <c r="D68" s="254">
        <v>14</v>
      </c>
      <c r="E68" s="254">
        <f t="shared" ref="E68:E73" si="16">B68+D68</f>
        <v>37.799999999999997</v>
      </c>
      <c r="F68" s="256"/>
      <c r="G68" s="254">
        <v>7</v>
      </c>
      <c r="H68" s="254">
        <v>5</v>
      </c>
      <c r="I68" s="254">
        <v>5</v>
      </c>
      <c r="J68" s="254">
        <v>7</v>
      </c>
      <c r="K68" s="254">
        <v>6</v>
      </c>
      <c r="L68" s="254">
        <f t="shared" ref="L68:L73" si="17">SUM(G68:K68)</f>
        <v>30</v>
      </c>
      <c r="M68" s="254">
        <v>10</v>
      </c>
      <c r="N68" s="257">
        <v>100</v>
      </c>
      <c r="O68" s="254"/>
      <c r="P68" s="258">
        <v>275</v>
      </c>
    </row>
    <row r="69" spans="1:16" x14ac:dyDescent="0.25">
      <c r="A69" s="253" t="s">
        <v>1248</v>
      </c>
      <c r="B69" s="254">
        <v>26.1</v>
      </c>
      <c r="C69" s="255" t="s">
        <v>560</v>
      </c>
      <c r="D69" s="254">
        <v>26.2</v>
      </c>
      <c r="E69" s="259">
        <f t="shared" si="16"/>
        <v>52.3</v>
      </c>
      <c r="F69" s="256"/>
      <c r="G69" s="254">
        <v>7</v>
      </c>
      <c r="H69" s="254">
        <v>7</v>
      </c>
      <c r="I69" s="254">
        <v>5</v>
      </c>
      <c r="J69" s="254">
        <v>7</v>
      </c>
      <c r="K69" s="254">
        <v>3.5</v>
      </c>
      <c r="L69" s="254">
        <f t="shared" si="17"/>
        <v>29.5</v>
      </c>
      <c r="M69" s="254">
        <v>9</v>
      </c>
      <c r="N69" s="257">
        <v>75</v>
      </c>
      <c r="O69" s="254"/>
      <c r="P69" s="258">
        <v>275</v>
      </c>
    </row>
    <row r="70" spans="1:16" x14ac:dyDescent="0.25">
      <c r="A70" s="253" t="s">
        <v>1249</v>
      </c>
      <c r="B70" s="254">
        <v>21.1</v>
      </c>
      <c r="C70" s="255" t="s">
        <v>717</v>
      </c>
      <c r="D70" s="254">
        <v>18.8</v>
      </c>
      <c r="E70" s="254">
        <f t="shared" si="16"/>
        <v>39.900000000000006</v>
      </c>
      <c r="F70" s="256"/>
      <c r="G70" s="254">
        <v>6.5</v>
      </c>
      <c r="H70" s="254">
        <v>5</v>
      </c>
      <c r="I70" s="254">
        <v>4</v>
      </c>
      <c r="J70" s="259">
        <v>7</v>
      </c>
      <c r="K70" s="259">
        <v>6.5</v>
      </c>
      <c r="L70" s="254">
        <f t="shared" si="17"/>
        <v>29</v>
      </c>
      <c r="M70" s="254">
        <v>8</v>
      </c>
      <c r="N70" s="257">
        <v>50</v>
      </c>
      <c r="O70" s="254"/>
      <c r="P70" s="258">
        <v>100</v>
      </c>
    </row>
    <row r="71" spans="1:16" x14ac:dyDescent="0.25">
      <c r="A71" s="253" t="s">
        <v>1250</v>
      </c>
      <c r="B71" s="254">
        <v>21.8</v>
      </c>
      <c r="C71" s="255" t="s">
        <v>1251</v>
      </c>
      <c r="D71" s="254">
        <v>14.9</v>
      </c>
      <c r="E71" s="254">
        <f t="shared" si="16"/>
        <v>36.700000000000003</v>
      </c>
      <c r="F71" s="256"/>
      <c r="G71" s="254">
        <v>3</v>
      </c>
      <c r="H71" s="254">
        <v>5</v>
      </c>
      <c r="I71" s="254">
        <v>6</v>
      </c>
      <c r="J71" s="254">
        <v>3</v>
      </c>
      <c r="K71" s="254">
        <v>4</v>
      </c>
      <c r="L71" s="254">
        <f t="shared" si="17"/>
        <v>21</v>
      </c>
      <c r="M71" s="254">
        <v>6.5</v>
      </c>
      <c r="N71" s="257"/>
      <c r="O71" s="254"/>
      <c r="P71" s="258">
        <v>300</v>
      </c>
    </row>
    <row r="72" spans="1:16" x14ac:dyDescent="0.25">
      <c r="A72" s="253" t="s">
        <v>1252</v>
      </c>
      <c r="B72" s="254">
        <v>21.6</v>
      </c>
      <c r="C72" s="255" t="s">
        <v>729</v>
      </c>
      <c r="D72" s="254">
        <v>24.9</v>
      </c>
      <c r="E72" s="254">
        <f t="shared" si="16"/>
        <v>46.5</v>
      </c>
      <c r="F72" s="256"/>
      <c r="G72" s="254">
        <v>3</v>
      </c>
      <c r="H72" s="254">
        <v>5</v>
      </c>
      <c r="I72" s="254">
        <v>6</v>
      </c>
      <c r="J72" s="254">
        <v>3</v>
      </c>
      <c r="K72" s="254">
        <v>4</v>
      </c>
      <c r="L72" s="254">
        <f t="shared" si="17"/>
        <v>21</v>
      </c>
      <c r="M72" s="254">
        <v>6.5</v>
      </c>
      <c r="N72" s="257"/>
      <c r="O72" s="254"/>
      <c r="P72" s="258">
        <v>550</v>
      </c>
    </row>
    <row r="73" spans="1:16" ht="15.75" thickBot="1" x14ac:dyDescent="0.3">
      <c r="A73" s="271" t="s">
        <v>723</v>
      </c>
      <c r="B73" s="272">
        <v>23.8</v>
      </c>
      <c r="C73" s="273" t="s">
        <v>1253</v>
      </c>
      <c r="D73" s="272">
        <v>20.399999999999999</v>
      </c>
      <c r="E73" s="272">
        <f t="shared" si="16"/>
        <v>44.2</v>
      </c>
      <c r="F73" s="274"/>
      <c r="G73" s="272">
        <v>3.5</v>
      </c>
      <c r="H73" s="272">
        <v>3</v>
      </c>
      <c r="I73" s="272">
        <v>4</v>
      </c>
      <c r="J73" s="272">
        <v>3</v>
      </c>
      <c r="K73" s="272">
        <v>6</v>
      </c>
      <c r="L73" s="272">
        <f t="shared" si="17"/>
        <v>19.5</v>
      </c>
      <c r="M73" s="272">
        <v>5</v>
      </c>
      <c r="N73" s="275"/>
      <c r="O73" s="272"/>
      <c r="P73" s="276">
        <v>450</v>
      </c>
    </row>
    <row r="74" spans="1:16" x14ac:dyDescent="0.25">
      <c r="A74" s="241"/>
      <c r="B74" s="242"/>
      <c r="C74" s="241"/>
      <c r="D74" s="242"/>
      <c r="E74" s="242"/>
      <c r="F74" s="243"/>
      <c r="G74" s="242"/>
      <c r="H74" s="242"/>
      <c r="I74" s="242"/>
      <c r="J74" s="242"/>
      <c r="K74" s="242"/>
      <c r="L74" s="242"/>
      <c r="M74" s="242"/>
      <c r="N74" s="245"/>
      <c r="O74" s="242"/>
      <c r="P74" s="246"/>
    </row>
    <row r="75" spans="1:16" x14ac:dyDescent="0.25">
      <c r="A75" s="241"/>
      <c r="B75" s="242"/>
      <c r="C75" s="241"/>
      <c r="D75" s="242"/>
      <c r="E75" s="242"/>
      <c r="F75" s="243"/>
      <c r="G75" s="242"/>
      <c r="H75" s="242"/>
      <c r="I75" s="242"/>
      <c r="J75" s="242"/>
      <c r="K75" s="242"/>
      <c r="L75" s="242"/>
      <c r="M75" s="242"/>
      <c r="N75" s="245"/>
      <c r="O75" s="242"/>
      <c r="P75" s="246">
        <f>SUM(P4:P73)</f>
        <v>27975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Controls</vt:lpstr>
      <vt:lpstr>Member List</vt:lpstr>
      <vt:lpstr>PointsNF</vt:lpstr>
      <vt:lpstr>MoneyNF</vt:lpstr>
      <vt:lpstr>AugStblfd</vt:lpstr>
      <vt:lpstr>AugSham</vt:lpstr>
      <vt:lpstr>JulBB</vt:lpstr>
      <vt:lpstr>JulSham</vt:lpstr>
      <vt:lpstr>JunMM</vt:lpstr>
      <vt:lpstr>MayInd</vt:lpstr>
      <vt:lpstr>FGAChamp</vt:lpstr>
      <vt:lpstr>MarRRScrm</vt:lpstr>
      <vt:lpstr>Mar999</vt:lpstr>
      <vt:lpstr>FebInd</vt:lpstr>
      <vt:lpstr>Jan2P</vt:lpstr>
      <vt:lpstr>DecToysSham</vt:lpstr>
      <vt:lpstr>NovInd</vt:lpstr>
      <vt:lpstr>Oct999</vt:lpstr>
      <vt:lpstr>Point Accumulation Rules</vt:lpstr>
      <vt:lpstr>'Member List'!Print_Area</vt:lpstr>
      <vt:lpstr>'Member List'!Print_Titles</vt:lpstr>
    </vt:vector>
  </TitlesOfParts>
  <Company>Intuit,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te352</dc:creator>
  <cp:lastModifiedBy>McMellon, Matt</cp:lastModifiedBy>
  <cp:lastPrinted>2013-09-06T22:08:03Z</cp:lastPrinted>
  <dcterms:created xsi:type="dcterms:W3CDTF">2006-01-03T16:54:27Z</dcterms:created>
  <dcterms:modified xsi:type="dcterms:W3CDTF">2024-08-31T18:07:24Z</dcterms:modified>
</cp:coreProperties>
</file>